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NESA\TESIS\PROPOSAL\MODUL\"/>
    </mc:Choice>
  </mc:AlternateContent>
  <bookViews>
    <workbookView xWindow="0" yWindow="0" windowWidth="20490" windowHeight="7155" activeTab="2"/>
  </bookViews>
  <sheets>
    <sheet name="Pretest" sheetId="1" r:id="rId1"/>
    <sheet name="Post Test" sheetId="2" r:id="rId2"/>
    <sheet name="n gain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3" l="1"/>
  <c r="H43" i="3" s="1"/>
  <c r="C43" i="3"/>
  <c r="I43" i="3" s="1"/>
  <c r="H44" i="3" s="1"/>
  <c r="F40" i="3"/>
  <c r="F36" i="3"/>
  <c r="F23" i="3"/>
  <c r="F22" i="3"/>
  <c r="F18" i="3"/>
  <c r="F16" i="3"/>
  <c r="F3" i="3"/>
  <c r="T44" i="1" l="1"/>
  <c r="T44" i="2"/>
  <c r="T42" i="1"/>
  <c r="T42" i="2"/>
  <c r="D42" i="1"/>
  <c r="E42" i="1"/>
  <c r="F42" i="1"/>
  <c r="G42" i="1"/>
  <c r="G44" i="1" s="1"/>
  <c r="H42" i="1"/>
  <c r="I42" i="1"/>
  <c r="J42" i="1"/>
  <c r="K42" i="1"/>
  <c r="K44" i="1" s="1"/>
  <c r="L42" i="1"/>
  <c r="M42" i="1"/>
  <c r="N42" i="1"/>
  <c r="O42" i="1"/>
  <c r="O44" i="1" s="1"/>
  <c r="P42" i="1"/>
  <c r="Q42" i="1"/>
  <c r="R42" i="1"/>
  <c r="S42" i="1"/>
  <c r="S44" i="1" s="1"/>
  <c r="D43" i="1"/>
  <c r="D44" i="1" s="1"/>
  <c r="E43" i="1"/>
  <c r="F43" i="1"/>
  <c r="G43" i="1"/>
  <c r="H43" i="1"/>
  <c r="H44" i="1" s="1"/>
  <c r="I43" i="1"/>
  <c r="J43" i="1"/>
  <c r="K43" i="1"/>
  <c r="L43" i="1"/>
  <c r="L44" i="1" s="1"/>
  <c r="M43" i="1"/>
  <c r="N43" i="1"/>
  <c r="O43" i="1"/>
  <c r="P43" i="1"/>
  <c r="P44" i="1" s="1"/>
  <c r="Q43" i="1"/>
  <c r="R43" i="1"/>
  <c r="S43" i="1"/>
  <c r="E44" i="1"/>
  <c r="F44" i="1"/>
  <c r="I44" i="1"/>
  <c r="J44" i="1"/>
  <c r="M44" i="1"/>
  <c r="N44" i="1"/>
  <c r="Q44" i="1"/>
  <c r="R44" i="1"/>
  <c r="D42" i="2"/>
  <c r="E42" i="2"/>
  <c r="F42" i="2"/>
  <c r="F44" i="2" s="1"/>
  <c r="G42" i="2"/>
  <c r="H42" i="2"/>
  <c r="I42" i="2"/>
  <c r="J42" i="2"/>
  <c r="J44" i="2" s="1"/>
  <c r="K42" i="2"/>
  <c r="L42" i="2"/>
  <c r="M42" i="2"/>
  <c r="N42" i="2"/>
  <c r="N44" i="2" s="1"/>
  <c r="O42" i="2"/>
  <c r="P42" i="2"/>
  <c r="Q42" i="2"/>
  <c r="R42" i="2"/>
  <c r="R44" i="2" s="1"/>
  <c r="S42" i="2"/>
  <c r="D43" i="2"/>
  <c r="E43" i="2"/>
  <c r="E44" i="2" s="1"/>
  <c r="F43" i="2"/>
  <c r="G43" i="2"/>
  <c r="G44" i="2" s="1"/>
  <c r="H43" i="2"/>
  <c r="I43" i="2"/>
  <c r="I44" i="2" s="1"/>
  <c r="J43" i="2"/>
  <c r="K43" i="2"/>
  <c r="K44" i="2" s="1"/>
  <c r="L43" i="2"/>
  <c r="M43" i="2"/>
  <c r="M44" i="2" s="1"/>
  <c r="N43" i="2"/>
  <c r="O43" i="2"/>
  <c r="O44" i="2" s="1"/>
  <c r="P43" i="2"/>
  <c r="Q43" i="2"/>
  <c r="R43" i="2"/>
  <c r="S43" i="2"/>
  <c r="S44" i="2" s="1"/>
  <c r="D44" i="2"/>
  <c r="H44" i="2"/>
  <c r="L44" i="2"/>
  <c r="P44" i="2"/>
  <c r="Q44" i="2"/>
  <c r="C44" i="1"/>
  <c r="C44" i="2"/>
  <c r="C43" i="1"/>
  <c r="C43" i="2"/>
  <c r="C42" i="1"/>
  <c r="C42" i="2"/>
  <c r="V3" i="1"/>
  <c r="V4" i="1"/>
  <c r="V5" i="1"/>
  <c r="V6" i="1"/>
  <c r="V7" i="1"/>
  <c r="V11" i="1"/>
  <c r="V12" i="1"/>
  <c r="V13" i="1"/>
  <c r="V14" i="1"/>
  <c r="V15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11" i="2"/>
  <c r="V15" i="2"/>
  <c r="V17" i="2"/>
  <c r="V18" i="2"/>
  <c r="V19" i="2"/>
  <c r="V20" i="2"/>
  <c r="V23" i="2"/>
  <c r="V25" i="2"/>
  <c r="V30" i="2"/>
  <c r="V31" i="2"/>
  <c r="V33" i="2"/>
  <c r="V34" i="2"/>
  <c r="V35" i="2"/>
  <c r="V38" i="2"/>
  <c r="V39" i="2"/>
  <c r="V40" i="2"/>
  <c r="T27" i="2"/>
  <c r="V27" i="2" s="1"/>
  <c r="T29" i="2"/>
  <c r="V29" i="2" s="1"/>
  <c r="T31" i="2"/>
  <c r="T33" i="2"/>
  <c r="T35" i="2"/>
  <c r="T37" i="2"/>
  <c r="V37" i="2" s="1"/>
  <c r="T39" i="2"/>
  <c r="T40" i="2"/>
  <c r="T41" i="2"/>
  <c r="V41" i="2" s="1"/>
  <c r="T2" i="2"/>
  <c r="V2" i="2" s="1"/>
  <c r="U41" i="2"/>
  <c r="U40" i="2"/>
  <c r="U39" i="2"/>
  <c r="U38" i="2"/>
  <c r="T38" i="2"/>
  <c r="U37" i="2"/>
  <c r="U36" i="2"/>
  <c r="T36" i="2"/>
  <c r="V36" i="2" s="1"/>
  <c r="U35" i="2"/>
  <c r="U34" i="2"/>
  <c r="T34" i="2"/>
  <c r="U33" i="2"/>
  <c r="U32" i="2"/>
  <c r="T32" i="2"/>
  <c r="V32" i="2" s="1"/>
  <c r="U31" i="2"/>
  <c r="U30" i="2"/>
  <c r="T30" i="2"/>
  <c r="U29" i="2"/>
  <c r="U28" i="2"/>
  <c r="T28" i="2"/>
  <c r="V28" i="2" s="1"/>
  <c r="U27" i="2"/>
  <c r="U26" i="2"/>
  <c r="T26" i="2"/>
  <c r="V26" i="2" s="1"/>
  <c r="U25" i="2"/>
  <c r="T25" i="2"/>
  <c r="U24" i="2"/>
  <c r="T24" i="2"/>
  <c r="V24" i="2" s="1"/>
  <c r="U23" i="2"/>
  <c r="T23" i="2"/>
  <c r="U22" i="2"/>
  <c r="T22" i="2"/>
  <c r="V22" i="2" s="1"/>
  <c r="U21" i="2"/>
  <c r="T21" i="2"/>
  <c r="V21" i="2" s="1"/>
  <c r="U20" i="2"/>
  <c r="T20" i="2"/>
  <c r="U19" i="2"/>
  <c r="T19" i="2"/>
  <c r="U18" i="2"/>
  <c r="T18" i="2"/>
  <c r="U17" i="2"/>
  <c r="T17" i="2"/>
  <c r="U16" i="2"/>
  <c r="T16" i="2"/>
  <c r="V16" i="2" s="1"/>
  <c r="U15" i="2"/>
  <c r="T15" i="2"/>
  <c r="U14" i="2"/>
  <c r="T14" i="2"/>
  <c r="V14" i="2" s="1"/>
  <c r="U13" i="2"/>
  <c r="T13" i="2"/>
  <c r="V13" i="2" s="1"/>
  <c r="U12" i="2"/>
  <c r="T12" i="2"/>
  <c r="V12" i="2" s="1"/>
  <c r="U11" i="2"/>
  <c r="T11" i="2"/>
  <c r="U10" i="2"/>
  <c r="T10" i="2"/>
  <c r="V10" i="2" s="1"/>
  <c r="U9" i="2"/>
  <c r="T9" i="2"/>
  <c r="V9" i="2" s="1"/>
  <c r="U8" i="2"/>
  <c r="T8" i="2"/>
  <c r="V8" i="2" s="1"/>
  <c r="U7" i="2"/>
  <c r="T7" i="2"/>
  <c r="V7" i="2" s="1"/>
  <c r="U6" i="2"/>
  <c r="T6" i="2"/>
  <c r="V6" i="2" s="1"/>
  <c r="U5" i="2"/>
  <c r="T5" i="2"/>
  <c r="V5" i="2" s="1"/>
  <c r="U4" i="2"/>
  <c r="T4" i="2"/>
  <c r="V4" i="2" s="1"/>
  <c r="U3" i="2"/>
  <c r="T3" i="2"/>
  <c r="V3" i="2" s="1"/>
  <c r="U2" i="2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" i="1"/>
  <c r="T3" i="1"/>
  <c r="T4" i="1"/>
  <c r="T5" i="1"/>
  <c r="T6" i="1"/>
  <c r="T7" i="1"/>
  <c r="T8" i="1"/>
  <c r="V8" i="1" s="1"/>
  <c r="T9" i="1"/>
  <c r="V9" i="1" s="1"/>
  <c r="T10" i="1"/>
  <c r="V10" i="1" s="1"/>
  <c r="T11" i="1"/>
  <c r="T12" i="1"/>
  <c r="T13" i="1"/>
  <c r="T14" i="1"/>
  <c r="T15" i="1"/>
  <c r="T16" i="1"/>
  <c r="V16" i="1" s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2" i="1"/>
  <c r="V2" i="1" s="1"/>
</calcChain>
</file>

<file path=xl/sharedStrings.xml><?xml version="1.0" encoding="utf-8"?>
<sst xmlns="http://schemas.openxmlformats.org/spreadsheetml/2006/main" count="180" uniqueCount="56">
  <si>
    <t>AISYAH SYALSABILA</t>
  </si>
  <si>
    <t>ALTHAF JULIAN</t>
  </si>
  <si>
    <t>ANDI RAHMAD PRIAWAN</t>
  </si>
  <si>
    <t>ANINDYA NAJWA KOMARA D.</t>
  </si>
  <si>
    <t>ANISA WIDYA NINGRUM</t>
  </si>
  <si>
    <t>AURORA ERLAHIRA</t>
  </si>
  <si>
    <t>BILQIS CAROTTAMA SUSENO P.</t>
  </si>
  <si>
    <t>DAVIN ADYATMA RIZKY B.</t>
  </si>
  <si>
    <t>DEWI AYU INTAN PERTIMAH</t>
  </si>
  <si>
    <t>DHENIA LIZARIANY NAFSHA</t>
  </si>
  <si>
    <t>DHINAR MAHESSA BEAUTY P.</t>
  </si>
  <si>
    <t>DIVANYA CHLEARESTA ARNU P.</t>
  </si>
  <si>
    <t>EKA SURYA DIA ANGGRAINI</t>
  </si>
  <si>
    <t>FIRDA FITRIANI</t>
  </si>
  <si>
    <t>FITRITUN NISA' QOTRUNNADA S.</t>
  </si>
  <si>
    <t>INNI BULGHIS MAULID F.</t>
  </si>
  <si>
    <t>IRA BELA SHOFIYA</t>
  </si>
  <si>
    <t>LAELY DWI HARIANTI</t>
  </si>
  <si>
    <t>MARIA MICHELLA AVRIL D.</t>
  </si>
  <si>
    <t>M. AHNAF IZZI</t>
  </si>
  <si>
    <t>M. SEPTO AJI</t>
  </si>
  <si>
    <t>NABELLA SEPTIYANA P.</t>
  </si>
  <si>
    <t>NABILA AZZAKHRO</t>
  </si>
  <si>
    <t>NADYA OLIVIA DWI ALDHINI</t>
  </si>
  <si>
    <t>NAHLATUS SALSABILAH</t>
  </si>
  <si>
    <t>NISAIL KHAYATI</t>
  </si>
  <si>
    <t>NOVALDI WAHYU SAPUTRA</t>
  </si>
  <si>
    <t>PUTRI CAHYANING TYAS</t>
  </si>
  <si>
    <t>RAINI DWI MARGARETA</t>
  </si>
  <si>
    <t>RENGGANIS DIANDARU M.</t>
  </si>
  <si>
    <t>RISTANTYA GISYA ARDIA</t>
  </si>
  <si>
    <t>RIZKA KHALISAH DZAKIYYAH</t>
  </si>
  <si>
    <t>SA'DIYAH PUTRI ALIFATUL N.</t>
  </si>
  <si>
    <t>SALSA AIMANULLIA</t>
  </si>
  <si>
    <t>SALWA SALSABILA AZAHRA</t>
  </si>
  <si>
    <t>SHELVI EKA SETYAWATI</t>
  </si>
  <si>
    <t>SHENDY KURNIA WIJAYA</t>
  </si>
  <si>
    <t>SISKA LUTHVIA DEVI</t>
  </si>
  <si>
    <t>THALITHA AUREL FAUZIYAH</t>
  </si>
  <si>
    <t>ZULHILMI LUTHFIAH</t>
  </si>
  <si>
    <t>Jumlah Skor</t>
  </si>
  <si>
    <t>Skor Maksimal</t>
  </si>
  <si>
    <t>Persentase</t>
  </si>
  <si>
    <t>Pretest</t>
  </si>
  <si>
    <t>Posttest</t>
  </si>
  <si>
    <t>N-Gain</t>
  </si>
  <si>
    <t>Interval Nilai</t>
  </si>
  <si>
    <t>Keterangan</t>
  </si>
  <si>
    <t>0,70 ˂ n-gain</t>
  </si>
  <si>
    <t xml:space="preserve">Tinggi </t>
  </si>
  <si>
    <t>0,30 ≤ n-gain 0,70</t>
  </si>
  <si>
    <t>Sedang</t>
  </si>
  <si>
    <t>n-gain ˂ 0,30</t>
  </si>
  <si>
    <t>Rendah</t>
  </si>
  <si>
    <t>No.</t>
  </si>
  <si>
    <t>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</si>
</sst>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zoomScale="70" zoomScaleNormal="70" workbookViewId="0">
      <selection activeCell="U2" sqref="U2"/>
    </sheetView>
  </sheetViews>
  <sheetFormatPr defaultRowHeight="15" x14ac:dyDescent="0.25"/>
  <cols>
    <col min="2" max="2" width="30.28515625" bestFit="1" customWidth="1"/>
    <col min="3" max="19" width="4.42578125" customWidth="1"/>
  </cols>
  <sheetData>
    <row r="1" spans="1:22" x14ac:dyDescent="0.25"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 t="s">
        <v>40</v>
      </c>
      <c r="U1" t="s">
        <v>41</v>
      </c>
      <c r="V1" t="s">
        <v>42</v>
      </c>
    </row>
    <row r="2" spans="1:22" x14ac:dyDescent="0.25">
      <c r="A2">
        <v>1</v>
      </c>
      <c r="B2" t="s">
        <v>0</v>
      </c>
      <c r="C2">
        <v>2</v>
      </c>
      <c r="D2">
        <v>3</v>
      </c>
      <c r="E2">
        <v>2</v>
      </c>
      <c r="F2">
        <v>3</v>
      </c>
      <c r="G2">
        <v>3</v>
      </c>
      <c r="H2">
        <v>3</v>
      </c>
      <c r="I2">
        <v>3</v>
      </c>
      <c r="J2">
        <v>3</v>
      </c>
      <c r="K2">
        <v>3</v>
      </c>
      <c r="L2">
        <v>3</v>
      </c>
      <c r="M2">
        <v>3</v>
      </c>
      <c r="N2">
        <v>3</v>
      </c>
      <c r="O2">
        <v>3</v>
      </c>
      <c r="P2">
        <v>3</v>
      </c>
      <c r="Q2">
        <v>3</v>
      </c>
      <c r="R2">
        <v>3</v>
      </c>
      <c r="S2">
        <v>2</v>
      </c>
      <c r="T2">
        <f>SUM(C2:S2)</f>
        <v>48</v>
      </c>
      <c r="U2">
        <f>17*4</f>
        <v>68</v>
      </c>
      <c r="V2" s="1">
        <f>T2/U2*100</f>
        <v>70.588235294117652</v>
      </c>
    </row>
    <row r="3" spans="1:22" x14ac:dyDescent="0.25">
      <c r="A3">
        <v>2</v>
      </c>
      <c r="B3" t="s">
        <v>1</v>
      </c>
      <c r="C3">
        <v>2</v>
      </c>
      <c r="D3">
        <v>2</v>
      </c>
      <c r="E3">
        <v>2</v>
      </c>
      <c r="F3">
        <v>3</v>
      </c>
      <c r="G3">
        <v>3</v>
      </c>
      <c r="H3">
        <v>3</v>
      </c>
      <c r="I3">
        <v>3</v>
      </c>
      <c r="J3">
        <v>2</v>
      </c>
      <c r="K3">
        <v>2</v>
      </c>
      <c r="L3">
        <v>3</v>
      </c>
      <c r="M3">
        <v>3</v>
      </c>
      <c r="N3">
        <v>3</v>
      </c>
      <c r="O3">
        <v>3</v>
      </c>
      <c r="P3">
        <v>2</v>
      </c>
      <c r="Q3">
        <v>3</v>
      </c>
      <c r="R3">
        <v>3</v>
      </c>
      <c r="S3">
        <v>2</v>
      </c>
      <c r="T3">
        <f t="shared" ref="T3:T41" si="0">SUM(C3:S3)</f>
        <v>44</v>
      </c>
      <c r="U3">
        <f t="shared" ref="U3:U41" si="1">17*4</f>
        <v>68</v>
      </c>
      <c r="V3" s="1">
        <f t="shared" ref="V3:V41" si="2">T3/U3*100</f>
        <v>64.705882352941174</v>
      </c>
    </row>
    <row r="4" spans="1:22" x14ac:dyDescent="0.25">
      <c r="A4">
        <v>3</v>
      </c>
      <c r="B4" t="s">
        <v>2</v>
      </c>
      <c r="C4">
        <v>2</v>
      </c>
      <c r="D4">
        <v>3</v>
      </c>
      <c r="E4">
        <v>2</v>
      </c>
      <c r="F4">
        <v>2</v>
      </c>
      <c r="G4">
        <v>3</v>
      </c>
      <c r="H4">
        <v>2</v>
      </c>
      <c r="I4">
        <v>3</v>
      </c>
      <c r="J4">
        <v>2</v>
      </c>
      <c r="K4">
        <v>2</v>
      </c>
      <c r="L4">
        <v>2</v>
      </c>
      <c r="M4">
        <v>3</v>
      </c>
      <c r="N4">
        <v>2</v>
      </c>
      <c r="O4">
        <v>3</v>
      </c>
      <c r="P4">
        <v>2</v>
      </c>
      <c r="Q4">
        <v>2</v>
      </c>
      <c r="R4">
        <v>3</v>
      </c>
      <c r="S4">
        <v>2</v>
      </c>
      <c r="T4">
        <f t="shared" si="0"/>
        <v>40</v>
      </c>
      <c r="U4">
        <f t="shared" si="1"/>
        <v>68</v>
      </c>
      <c r="V4" s="1">
        <f t="shared" si="2"/>
        <v>58.82352941176471</v>
      </c>
    </row>
    <row r="5" spans="1:22" x14ac:dyDescent="0.25">
      <c r="A5">
        <v>4</v>
      </c>
      <c r="B5" t="s">
        <v>3</v>
      </c>
      <c r="C5">
        <v>2</v>
      </c>
      <c r="D5">
        <v>3</v>
      </c>
      <c r="E5">
        <v>2</v>
      </c>
      <c r="F5">
        <v>3</v>
      </c>
      <c r="G5">
        <v>4</v>
      </c>
      <c r="H5">
        <v>3</v>
      </c>
      <c r="I5">
        <v>3</v>
      </c>
      <c r="J5">
        <v>2</v>
      </c>
      <c r="K5">
        <v>2</v>
      </c>
      <c r="L5">
        <v>2</v>
      </c>
      <c r="M5">
        <v>2</v>
      </c>
      <c r="N5">
        <v>3</v>
      </c>
      <c r="O5">
        <v>3</v>
      </c>
      <c r="P5">
        <v>4</v>
      </c>
      <c r="Q5">
        <v>3</v>
      </c>
      <c r="R5">
        <v>3</v>
      </c>
      <c r="S5">
        <v>2</v>
      </c>
      <c r="T5">
        <f t="shared" si="0"/>
        <v>46</v>
      </c>
      <c r="U5">
        <f t="shared" si="1"/>
        <v>68</v>
      </c>
      <c r="V5" s="1">
        <f t="shared" si="2"/>
        <v>67.64705882352942</v>
      </c>
    </row>
    <row r="6" spans="1:22" x14ac:dyDescent="0.25">
      <c r="A6">
        <v>5</v>
      </c>
      <c r="B6" t="s">
        <v>4</v>
      </c>
      <c r="C6">
        <v>2</v>
      </c>
      <c r="D6">
        <v>3</v>
      </c>
      <c r="E6">
        <v>2</v>
      </c>
      <c r="F6">
        <v>3</v>
      </c>
      <c r="G6">
        <v>3</v>
      </c>
      <c r="H6">
        <v>3</v>
      </c>
      <c r="I6">
        <v>3</v>
      </c>
      <c r="J6">
        <v>2</v>
      </c>
      <c r="K6">
        <v>2</v>
      </c>
      <c r="L6">
        <v>2</v>
      </c>
      <c r="M6">
        <v>3</v>
      </c>
      <c r="N6">
        <v>2</v>
      </c>
      <c r="O6">
        <v>3</v>
      </c>
      <c r="P6">
        <v>3</v>
      </c>
      <c r="Q6">
        <v>2</v>
      </c>
      <c r="R6">
        <v>3</v>
      </c>
      <c r="S6">
        <v>3</v>
      </c>
      <c r="T6">
        <f t="shared" si="0"/>
        <v>44</v>
      </c>
      <c r="U6">
        <f t="shared" si="1"/>
        <v>68</v>
      </c>
      <c r="V6" s="1">
        <f t="shared" si="2"/>
        <v>64.705882352941174</v>
      </c>
    </row>
    <row r="7" spans="1:22" x14ac:dyDescent="0.25">
      <c r="A7">
        <v>6</v>
      </c>
      <c r="B7" t="s">
        <v>5</v>
      </c>
      <c r="C7">
        <v>2</v>
      </c>
      <c r="D7">
        <v>2</v>
      </c>
      <c r="E7">
        <v>3</v>
      </c>
      <c r="F7">
        <v>2</v>
      </c>
      <c r="G7">
        <v>4</v>
      </c>
      <c r="H7">
        <v>2</v>
      </c>
      <c r="I7">
        <v>3</v>
      </c>
      <c r="J7">
        <v>2</v>
      </c>
      <c r="K7">
        <v>4</v>
      </c>
      <c r="L7">
        <v>2</v>
      </c>
      <c r="M7">
        <v>2</v>
      </c>
      <c r="N7">
        <v>3</v>
      </c>
      <c r="O7">
        <v>3</v>
      </c>
      <c r="P7">
        <v>3</v>
      </c>
      <c r="Q7">
        <v>2</v>
      </c>
      <c r="R7">
        <v>2</v>
      </c>
      <c r="S7">
        <v>2</v>
      </c>
      <c r="T7">
        <f t="shared" si="0"/>
        <v>43</v>
      </c>
      <c r="U7">
        <f t="shared" si="1"/>
        <v>68</v>
      </c>
      <c r="V7" s="1">
        <f t="shared" si="2"/>
        <v>63.235294117647058</v>
      </c>
    </row>
    <row r="8" spans="1:22" x14ac:dyDescent="0.25">
      <c r="A8">
        <v>7</v>
      </c>
      <c r="B8" t="s">
        <v>6</v>
      </c>
      <c r="C8">
        <v>3</v>
      </c>
      <c r="D8">
        <v>4</v>
      </c>
      <c r="E8">
        <v>2</v>
      </c>
      <c r="F8">
        <v>4</v>
      </c>
      <c r="G8">
        <v>3</v>
      </c>
      <c r="H8">
        <v>3</v>
      </c>
      <c r="I8">
        <v>3</v>
      </c>
      <c r="J8">
        <v>2</v>
      </c>
      <c r="K8">
        <v>3</v>
      </c>
      <c r="L8">
        <v>3</v>
      </c>
      <c r="M8">
        <v>3</v>
      </c>
      <c r="N8">
        <v>3</v>
      </c>
      <c r="O8">
        <v>2</v>
      </c>
      <c r="P8">
        <v>4</v>
      </c>
      <c r="Q8">
        <v>3</v>
      </c>
      <c r="R8">
        <v>2</v>
      </c>
      <c r="S8">
        <v>2</v>
      </c>
      <c r="T8">
        <f t="shared" si="0"/>
        <v>49</v>
      </c>
      <c r="U8">
        <f t="shared" si="1"/>
        <v>68</v>
      </c>
      <c r="V8" s="1">
        <f t="shared" si="2"/>
        <v>72.058823529411768</v>
      </c>
    </row>
    <row r="9" spans="1:22" x14ac:dyDescent="0.25">
      <c r="A9">
        <v>8</v>
      </c>
      <c r="B9" t="s">
        <v>7</v>
      </c>
      <c r="C9">
        <v>2</v>
      </c>
      <c r="D9">
        <v>3</v>
      </c>
      <c r="E9">
        <v>3</v>
      </c>
      <c r="F9">
        <v>3</v>
      </c>
      <c r="G9">
        <v>3</v>
      </c>
      <c r="H9">
        <v>2</v>
      </c>
      <c r="I9">
        <v>2</v>
      </c>
      <c r="J9">
        <v>3</v>
      </c>
      <c r="K9">
        <v>4</v>
      </c>
      <c r="L9">
        <v>2</v>
      </c>
      <c r="M9">
        <v>3</v>
      </c>
      <c r="N9">
        <v>3</v>
      </c>
      <c r="O9">
        <v>2</v>
      </c>
      <c r="P9">
        <v>3</v>
      </c>
      <c r="Q9">
        <v>3</v>
      </c>
      <c r="R9">
        <v>2</v>
      </c>
      <c r="S9">
        <v>3</v>
      </c>
      <c r="T9">
        <f t="shared" si="0"/>
        <v>46</v>
      </c>
      <c r="U9">
        <f t="shared" si="1"/>
        <v>68</v>
      </c>
      <c r="V9" s="1">
        <f t="shared" si="2"/>
        <v>67.64705882352942</v>
      </c>
    </row>
    <row r="10" spans="1:22" x14ac:dyDescent="0.25">
      <c r="A10">
        <v>9</v>
      </c>
      <c r="B10" t="s">
        <v>8</v>
      </c>
      <c r="C10">
        <v>2</v>
      </c>
      <c r="D10">
        <v>3</v>
      </c>
      <c r="E10">
        <v>3</v>
      </c>
      <c r="F10">
        <v>3</v>
      </c>
      <c r="G10">
        <v>3</v>
      </c>
      <c r="H10">
        <v>3</v>
      </c>
      <c r="I10">
        <v>3</v>
      </c>
      <c r="J10">
        <v>2</v>
      </c>
      <c r="K10">
        <v>3</v>
      </c>
      <c r="L10">
        <v>3</v>
      </c>
      <c r="M10">
        <v>3</v>
      </c>
      <c r="N10">
        <v>2</v>
      </c>
      <c r="O10">
        <v>4</v>
      </c>
      <c r="P10">
        <v>2</v>
      </c>
      <c r="Q10">
        <v>3</v>
      </c>
      <c r="R10">
        <v>4</v>
      </c>
      <c r="S10">
        <v>2</v>
      </c>
      <c r="T10">
        <f t="shared" si="0"/>
        <v>48</v>
      </c>
      <c r="U10">
        <f t="shared" si="1"/>
        <v>68</v>
      </c>
      <c r="V10" s="1">
        <f t="shared" si="2"/>
        <v>70.588235294117652</v>
      </c>
    </row>
    <row r="11" spans="1:22" x14ac:dyDescent="0.25">
      <c r="A11">
        <v>10</v>
      </c>
      <c r="B11" t="s">
        <v>9</v>
      </c>
      <c r="C11">
        <v>3</v>
      </c>
      <c r="D11">
        <v>2</v>
      </c>
      <c r="E11">
        <v>3</v>
      </c>
      <c r="F11">
        <v>3</v>
      </c>
      <c r="G11">
        <v>4</v>
      </c>
      <c r="H11">
        <v>3</v>
      </c>
      <c r="I11">
        <v>2</v>
      </c>
      <c r="J11">
        <v>3</v>
      </c>
      <c r="K11">
        <v>2</v>
      </c>
      <c r="L11">
        <v>2</v>
      </c>
      <c r="M11">
        <v>3</v>
      </c>
      <c r="N11">
        <v>2</v>
      </c>
      <c r="O11">
        <v>3</v>
      </c>
      <c r="P11">
        <v>2</v>
      </c>
      <c r="Q11">
        <v>2</v>
      </c>
      <c r="R11">
        <v>3</v>
      </c>
      <c r="S11">
        <v>3</v>
      </c>
      <c r="T11">
        <f t="shared" si="0"/>
        <v>45</v>
      </c>
      <c r="U11">
        <f t="shared" si="1"/>
        <v>68</v>
      </c>
      <c r="V11" s="1">
        <f t="shared" si="2"/>
        <v>66.17647058823529</v>
      </c>
    </row>
    <row r="12" spans="1:22" x14ac:dyDescent="0.25">
      <c r="A12">
        <v>11</v>
      </c>
      <c r="B12" t="s">
        <v>10</v>
      </c>
      <c r="C12">
        <v>3</v>
      </c>
      <c r="D12">
        <v>3</v>
      </c>
      <c r="E12">
        <v>2</v>
      </c>
      <c r="F12">
        <v>2</v>
      </c>
      <c r="G12">
        <v>2</v>
      </c>
      <c r="H12">
        <v>3</v>
      </c>
      <c r="I12">
        <v>3</v>
      </c>
      <c r="J12">
        <v>2</v>
      </c>
      <c r="K12">
        <v>2</v>
      </c>
      <c r="L12">
        <v>3</v>
      </c>
      <c r="M12">
        <v>2</v>
      </c>
      <c r="N12">
        <v>2</v>
      </c>
      <c r="O12">
        <v>2</v>
      </c>
      <c r="P12">
        <v>2</v>
      </c>
      <c r="Q12">
        <v>3</v>
      </c>
      <c r="R12">
        <v>4</v>
      </c>
      <c r="S12">
        <v>2</v>
      </c>
      <c r="T12">
        <f t="shared" si="0"/>
        <v>42</v>
      </c>
      <c r="U12">
        <f t="shared" si="1"/>
        <v>68</v>
      </c>
      <c r="V12" s="1">
        <f t="shared" si="2"/>
        <v>61.764705882352942</v>
      </c>
    </row>
    <row r="13" spans="1:22" x14ac:dyDescent="0.25">
      <c r="A13">
        <v>12</v>
      </c>
      <c r="B13" t="s">
        <v>11</v>
      </c>
      <c r="C13">
        <v>2</v>
      </c>
      <c r="D13">
        <v>3</v>
      </c>
      <c r="E13">
        <v>3</v>
      </c>
      <c r="F13">
        <v>2</v>
      </c>
      <c r="G13">
        <v>2</v>
      </c>
      <c r="H13">
        <v>2</v>
      </c>
      <c r="I13">
        <v>2</v>
      </c>
      <c r="J13">
        <v>2</v>
      </c>
      <c r="K13">
        <v>2</v>
      </c>
      <c r="L13">
        <v>2</v>
      </c>
      <c r="M13">
        <v>3</v>
      </c>
      <c r="N13">
        <v>3</v>
      </c>
      <c r="O13">
        <v>3</v>
      </c>
      <c r="P13">
        <v>3</v>
      </c>
      <c r="Q13">
        <v>2</v>
      </c>
      <c r="R13">
        <v>4</v>
      </c>
      <c r="S13">
        <v>2</v>
      </c>
      <c r="T13">
        <f t="shared" si="0"/>
        <v>42</v>
      </c>
      <c r="U13">
        <f t="shared" si="1"/>
        <v>68</v>
      </c>
      <c r="V13" s="1">
        <f t="shared" si="2"/>
        <v>61.764705882352942</v>
      </c>
    </row>
    <row r="14" spans="1:22" x14ac:dyDescent="0.25">
      <c r="A14">
        <v>13</v>
      </c>
      <c r="B14" t="s">
        <v>12</v>
      </c>
      <c r="C14">
        <v>2</v>
      </c>
      <c r="D14">
        <v>2</v>
      </c>
      <c r="E14">
        <v>3</v>
      </c>
      <c r="F14">
        <v>2</v>
      </c>
      <c r="G14">
        <v>4</v>
      </c>
      <c r="H14">
        <v>3</v>
      </c>
      <c r="I14">
        <v>3</v>
      </c>
      <c r="J14">
        <v>3</v>
      </c>
      <c r="K14">
        <v>2</v>
      </c>
      <c r="L14">
        <v>2</v>
      </c>
      <c r="M14">
        <v>2</v>
      </c>
      <c r="N14">
        <v>2</v>
      </c>
      <c r="O14">
        <v>2</v>
      </c>
      <c r="P14">
        <v>2</v>
      </c>
      <c r="Q14">
        <v>3</v>
      </c>
      <c r="R14">
        <v>2</v>
      </c>
      <c r="S14">
        <v>3</v>
      </c>
      <c r="T14">
        <f t="shared" si="0"/>
        <v>42</v>
      </c>
      <c r="U14">
        <f t="shared" si="1"/>
        <v>68</v>
      </c>
      <c r="V14" s="1">
        <f t="shared" si="2"/>
        <v>61.764705882352942</v>
      </c>
    </row>
    <row r="15" spans="1:22" x14ac:dyDescent="0.25">
      <c r="A15">
        <v>14</v>
      </c>
      <c r="B15" t="s">
        <v>13</v>
      </c>
      <c r="C15">
        <v>3</v>
      </c>
      <c r="D15">
        <v>2</v>
      </c>
      <c r="E15">
        <v>3</v>
      </c>
      <c r="F15">
        <v>3</v>
      </c>
      <c r="G15">
        <v>2</v>
      </c>
      <c r="H15">
        <v>3</v>
      </c>
      <c r="I15">
        <v>2</v>
      </c>
      <c r="J15">
        <v>2</v>
      </c>
      <c r="K15">
        <v>3</v>
      </c>
      <c r="L15">
        <v>3</v>
      </c>
      <c r="M15">
        <v>3</v>
      </c>
      <c r="N15">
        <v>3</v>
      </c>
      <c r="O15">
        <v>2</v>
      </c>
      <c r="P15">
        <v>3</v>
      </c>
      <c r="Q15">
        <v>2</v>
      </c>
      <c r="R15">
        <v>3</v>
      </c>
      <c r="S15">
        <v>3</v>
      </c>
      <c r="T15">
        <f t="shared" si="0"/>
        <v>45</v>
      </c>
      <c r="U15">
        <f t="shared" si="1"/>
        <v>68</v>
      </c>
      <c r="V15" s="1">
        <f t="shared" si="2"/>
        <v>66.17647058823529</v>
      </c>
    </row>
    <row r="16" spans="1:22" x14ac:dyDescent="0.25">
      <c r="A16">
        <v>15</v>
      </c>
      <c r="B16" t="s">
        <v>14</v>
      </c>
      <c r="C16">
        <v>3</v>
      </c>
      <c r="D16">
        <v>2</v>
      </c>
      <c r="E16">
        <v>2</v>
      </c>
      <c r="F16">
        <v>3</v>
      </c>
      <c r="G16">
        <v>2</v>
      </c>
      <c r="H16">
        <v>4</v>
      </c>
      <c r="I16">
        <v>3</v>
      </c>
      <c r="J16">
        <v>3</v>
      </c>
      <c r="K16">
        <v>4</v>
      </c>
      <c r="L16">
        <v>2</v>
      </c>
      <c r="M16">
        <v>3</v>
      </c>
      <c r="N16">
        <v>4</v>
      </c>
      <c r="O16">
        <v>3</v>
      </c>
      <c r="P16">
        <v>4</v>
      </c>
      <c r="Q16">
        <v>3</v>
      </c>
      <c r="R16">
        <v>3</v>
      </c>
      <c r="S16">
        <v>2</v>
      </c>
      <c r="T16">
        <f t="shared" si="0"/>
        <v>50</v>
      </c>
      <c r="U16">
        <f t="shared" si="1"/>
        <v>68</v>
      </c>
      <c r="V16" s="1">
        <f t="shared" si="2"/>
        <v>73.529411764705884</v>
      </c>
    </row>
    <row r="17" spans="1:22" x14ac:dyDescent="0.25">
      <c r="A17">
        <v>16</v>
      </c>
      <c r="B17" t="s">
        <v>15</v>
      </c>
      <c r="C17">
        <v>3</v>
      </c>
      <c r="D17">
        <v>3</v>
      </c>
      <c r="E17">
        <v>3</v>
      </c>
      <c r="F17">
        <v>3</v>
      </c>
      <c r="G17">
        <v>3</v>
      </c>
      <c r="H17">
        <v>3</v>
      </c>
      <c r="I17">
        <v>3</v>
      </c>
      <c r="J17">
        <v>2</v>
      </c>
      <c r="K17">
        <v>3</v>
      </c>
      <c r="L17">
        <v>2</v>
      </c>
      <c r="M17">
        <v>2</v>
      </c>
      <c r="N17">
        <v>3</v>
      </c>
      <c r="O17">
        <v>2</v>
      </c>
      <c r="P17">
        <v>3</v>
      </c>
      <c r="Q17">
        <v>2</v>
      </c>
      <c r="R17">
        <v>2</v>
      </c>
      <c r="S17">
        <v>2</v>
      </c>
      <c r="T17">
        <f t="shared" si="0"/>
        <v>44</v>
      </c>
      <c r="U17">
        <f t="shared" si="1"/>
        <v>68</v>
      </c>
      <c r="V17" s="1">
        <f t="shared" si="2"/>
        <v>64.705882352941174</v>
      </c>
    </row>
    <row r="18" spans="1:22" x14ac:dyDescent="0.25">
      <c r="A18">
        <v>17</v>
      </c>
      <c r="B18" t="s">
        <v>16</v>
      </c>
      <c r="C18">
        <v>2</v>
      </c>
      <c r="D18">
        <v>3</v>
      </c>
      <c r="E18">
        <v>3</v>
      </c>
      <c r="F18">
        <v>2</v>
      </c>
      <c r="G18">
        <v>2</v>
      </c>
      <c r="H18">
        <v>2</v>
      </c>
      <c r="I18">
        <v>2</v>
      </c>
      <c r="J18">
        <v>3</v>
      </c>
      <c r="K18">
        <v>3</v>
      </c>
      <c r="L18">
        <v>3</v>
      </c>
      <c r="M18">
        <v>2</v>
      </c>
      <c r="N18">
        <v>2</v>
      </c>
      <c r="O18">
        <v>3</v>
      </c>
      <c r="P18">
        <v>2</v>
      </c>
      <c r="Q18">
        <v>3</v>
      </c>
      <c r="R18">
        <v>2</v>
      </c>
      <c r="S18">
        <v>2</v>
      </c>
      <c r="T18">
        <f t="shared" si="0"/>
        <v>41</v>
      </c>
      <c r="U18">
        <f t="shared" si="1"/>
        <v>68</v>
      </c>
      <c r="V18" s="1">
        <f t="shared" si="2"/>
        <v>60.294117647058819</v>
      </c>
    </row>
    <row r="19" spans="1:22" x14ac:dyDescent="0.25">
      <c r="A19">
        <v>18</v>
      </c>
      <c r="B19" t="s">
        <v>17</v>
      </c>
      <c r="C19">
        <v>2</v>
      </c>
      <c r="D19">
        <v>3</v>
      </c>
      <c r="E19">
        <v>4</v>
      </c>
      <c r="F19">
        <v>3</v>
      </c>
      <c r="G19">
        <v>3</v>
      </c>
      <c r="H19">
        <v>2</v>
      </c>
      <c r="I19">
        <v>2</v>
      </c>
      <c r="J19">
        <v>3</v>
      </c>
      <c r="K19">
        <v>2</v>
      </c>
      <c r="L19">
        <v>2</v>
      </c>
      <c r="M19">
        <v>3</v>
      </c>
      <c r="N19">
        <v>3</v>
      </c>
      <c r="O19">
        <v>3</v>
      </c>
      <c r="P19">
        <v>3</v>
      </c>
      <c r="Q19">
        <v>2</v>
      </c>
      <c r="R19">
        <v>3</v>
      </c>
      <c r="S19">
        <v>2</v>
      </c>
      <c r="T19">
        <f t="shared" si="0"/>
        <v>45</v>
      </c>
      <c r="U19">
        <f t="shared" si="1"/>
        <v>68</v>
      </c>
      <c r="V19" s="1">
        <f t="shared" si="2"/>
        <v>66.17647058823529</v>
      </c>
    </row>
    <row r="20" spans="1:22" x14ac:dyDescent="0.25">
      <c r="A20">
        <v>19</v>
      </c>
      <c r="B20" t="s">
        <v>18</v>
      </c>
      <c r="C20">
        <v>2</v>
      </c>
      <c r="D20">
        <v>3</v>
      </c>
      <c r="E20">
        <v>2</v>
      </c>
      <c r="F20">
        <v>2</v>
      </c>
      <c r="G20">
        <v>2</v>
      </c>
      <c r="H20">
        <v>2</v>
      </c>
      <c r="I20">
        <v>3</v>
      </c>
      <c r="J20">
        <v>2</v>
      </c>
      <c r="K20">
        <v>2</v>
      </c>
      <c r="L20">
        <v>3</v>
      </c>
      <c r="M20">
        <v>3</v>
      </c>
      <c r="N20">
        <v>2</v>
      </c>
      <c r="O20">
        <v>2</v>
      </c>
      <c r="P20">
        <v>2</v>
      </c>
      <c r="Q20">
        <v>3</v>
      </c>
      <c r="R20">
        <v>2</v>
      </c>
      <c r="S20">
        <v>3</v>
      </c>
      <c r="T20">
        <f t="shared" si="0"/>
        <v>40</v>
      </c>
      <c r="U20">
        <f t="shared" si="1"/>
        <v>68</v>
      </c>
      <c r="V20" s="1">
        <f t="shared" si="2"/>
        <v>58.82352941176471</v>
      </c>
    </row>
    <row r="21" spans="1:22" x14ac:dyDescent="0.25">
      <c r="A21">
        <v>20</v>
      </c>
      <c r="B21" t="s">
        <v>19</v>
      </c>
      <c r="C21">
        <v>3</v>
      </c>
      <c r="D21">
        <v>4</v>
      </c>
      <c r="E21">
        <v>3</v>
      </c>
      <c r="F21">
        <v>3</v>
      </c>
      <c r="G21">
        <v>3</v>
      </c>
      <c r="H21">
        <v>2</v>
      </c>
      <c r="I21">
        <v>2</v>
      </c>
      <c r="J21">
        <v>3</v>
      </c>
      <c r="K21">
        <v>3</v>
      </c>
      <c r="L21">
        <v>2</v>
      </c>
      <c r="M21">
        <v>3</v>
      </c>
      <c r="N21">
        <v>2</v>
      </c>
      <c r="O21">
        <v>3</v>
      </c>
      <c r="P21">
        <v>2</v>
      </c>
      <c r="Q21">
        <v>3</v>
      </c>
      <c r="R21">
        <v>3</v>
      </c>
      <c r="S21">
        <v>2</v>
      </c>
      <c r="T21">
        <f t="shared" si="0"/>
        <v>46</v>
      </c>
      <c r="U21">
        <f t="shared" si="1"/>
        <v>68</v>
      </c>
      <c r="V21" s="1">
        <f t="shared" si="2"/>
        <v>67.64705882352942</v>
      </c>
    </row>
    <row r="22" spans="1:22" x14ac:dyDescent="0.25">
      <c r="A22">
        <v>21</v>
      </c>
      <c r="B22" t="s">
        <v>20</v>
      </c>
      <c r="C22">
        <v>2</v>
      </c>
      <c r="D22">
        <v>3</v>
      </c>
      <c r="E22">
        <v>2</v>
      </c>
      <c r="F22">
        <v>2</v>
      </c>
      <c r="G22">
        <v>2</v>
      </c>
      <c r="H22">
        <v>3</v>
      </c>
      <c r="I22">
        <v>3</v>
      </c>
      <c r="J22">
        <v>3</v>
      </c>
      <c r="K22">
        <v>3</v>
      </c>
      <c r="L22">
        <v>3</v>
      </c>
      <c r="M22">
        <v>3</v>
      </c>
      <c r="N22">
        <v>2</v>
      </c>
      <c r="O22">
        <v>2</v>
      </c>
      <c r="P22">
        <v>3</v>
      </c>
      <c r="Q22">
        <v>3</v>
      </c>
      <c r="R22">
        <v>3</v>
      </c>
      <c r="S22">
        <v>2</v>
      </c>
      <c r="T22">
        <f t="shared" si="0"/>
        <v>44</v>
      </c>
      <c r="U22">
        <f t="shared" si="1"/>
        <v>68</v>
      </c>
      <c r="V22" s="1">
        <f t="shared" si="2"/>
        <v>64.705882352941174</v>
      </c>
    </row>
    <row r="23" spans="1:22" x14ac:dyDescent="0.25">
      <c r="A23">
        <v>22</v>
      </c>
      <c r="B23" t="s">
        <v>21</v>
      </c>
      <c r="C23">
        <v>3</v>
      </c>
      <c r="D23">
        <v>4</v>
      </c>
      <c r="E23">
        <v>2</v>
      </c>
      <c r="F23">
        <v>3</v>
      </c>
      <c r="G23">
        <v>3</v>
      </c>
      <c r="H23">
        <v>2</v>
      </c>
      <c r="I23">
        <v>3</v>
      </c>
      <c r="J23">
        <v>3</v>
      </c>
      <c r="K23">
        <v>3</v>
      </c>
      <c r="L23">
        <v>2</v>
      </c>
      <c r="M23">
        <v>2</v>
      </c>
      <c r="N23">
        <v>2</v>
      </c>
      <c r="O23">
        <v>3</v>
      </c>
      <c r="P23">
        <v>4</v>
      </c>
      <c r="Q23">
        <v>3</v>
      </c>
      <c r="R23">
        <v>2</v>
      </c>
      <c r="S23">
        <v>4</v>
      </c>
      <c r="T23">
        <f t="shared" si="0"/>
        <v>48</v>
      </c>
      <c r="U23">
        <f t="shared" si="1"/>
        <v>68</v>
      </c>
      <c r="V23" s="1">
        <f t="shared" si="2"/>
        <v>70.588235294117652</v>
      </c>
    </row>
    <row r="24" spans="1:22" x14ac:dyDescent="0.25">
      <c r="A24">
        <v>23</v>
      </c>
      <c r="B24" t="s">
        <v>22</v>
      </c>
      <c r="C24">
        <v>2</v>
      </c>
      <c r="D24">
        <v>3</v>
      </c>
      <c r="E24">
        <v>2</v>
      </c>
      <c r="F24">
        <v>3</v>
      </c>
      <c r="G24">
        <v>2</v>
      </c>
      <c r="H24">
        <v>3</v>
      </c>
      <c r="I24">
        <v>2</v>
      </c>
      <c r="J24">
        <v>2</v>
      </c>
      <c r="K24">
        <v>2</v>
      </c>
      <c r="L24">
        <v>2</v>
      </c>
      <c r="M24">
        <v>3</v>
      </c>
      <c r="N24">
        <v>2</v>
      </c>
      <c r="O24">
        <v>2</v>
      </c>
      <c r="P24">
        <v>2</v>
      </c>
      <c r="Q24">
        <v>2</v>
      </c>
      <c r="R24">
        <v>3</v>
      </c>
      <c r="S24">
        <v>2</v>
      </c>
      <c r="T24">
        <f t="shared" si="0"/>
        <v>39</v>
      </c>
      <c r="U24">
        <f t="shared" si="1"/>
        <v>68</v>
      </c>
      <c r="V24" s="1">
        <f t="shared" si="2"/>
        <v>57.352941176470587</v>
      </c>
    </row>
    <row r="25" spans="1:22" x14ac:dyDescent="0.25">
      <c r="A25">
        <v>24</v>
      </c>
      <c r="B25" t="s">
        <v>23</v>
      </c>
      <c r="C25">
        <v>2</v>
      </c>
      <c r="D25">
        <v>2</v>
      </c>
      <c r="E25">
        <v>2</v>
      </c>
      <c r="F25">
        <v>2</v>
      </c>
      <c r="G25">
        <v>3</v>
      </c>
      <c r="H25">
        <v>2</v>
      </c>
      <c r="I25">
        <v>3</v>
      </c>
      <c r="J25">
        <v>2</v>
      </c>
      <c r="K25">
        <v>3</v>
      </c>
      <c r="L25">
        <v>2</v>
      </c>
      <c r="M25">
        <v>2</v>
      </c>
      <c r="N25">
        <v>3</v>
      </c>
      <c r="O25">
        <v>2</v>
      </c>
      <c r="P25">
        <v>3</v>
      </c>
      <c r="Q25">
        <v>2</v>
      </c>
      <c r="R25">
        <v>2</v>
      </c>
      <c r="S25">
        <v>3</v>
      </c>
      <c r="T25">
        <f t="shared" si="0"/>
        <v>40</v>
      </c>
      <c r="U25">
        <f t="shared" si="1"/>
        <v>68</v>
      </c>
      <c r="V25" s="1">
        <f t="shared" si="2"/>
        <v>58.82352941176471</v>
      </c>
    </row>
    <row r="26" spans="1:22" x14ac:dyDescent="0.25">
      <c r="A26">
        <v>25</v>
      </c>
      <c r="B26" t="s">
        <v>24</v>
      </c>
      <c r="C26">
        <v>4</v>
      </c>
      <c r="D26">
        <v>3</v>
      </c>
      <c r="E26">
        <v>3</v>
      </c>
      <c r="F26">
        <v>2</v>
      </c>
      <c r="G26">
        <v>2</v>
      </c>
      <c r="H26">
        <v>3</v>
      </c>
      <c r="I26">
        <v>2</v>
      </c>
      <c r="J26">
        <v>3</v>
      </c>
      <c r="K26">
        <v>2</v>
      </c>
      <c r="L26">
        <v>2</v>
      </c>
      <c r="M26">
        <v>3</v>
      </c>
      <c r="N26">
        <v>2</v>
      </c>
      <c r="O26">
        <v>3</v>
      </c>
      <c r="P26">
        <v>4</v>
      </c>
      <c r="Q26">
        <v>3</v>
      </c>
      <c r="R26">
        <v>3</v>
      </c>
      <c r="S26">
        <v>3</v>
      </c>
      <c r="T26">
        <f t="shared" si="0"/>
        <v>47</v>
      </c>
      <c r="U26">
        <f t="shared" si="1"/>
        <v>68</v>
      </c>
      <c r="V26" s="1">
        <f t="shared" si="2"/>
        <v>69.117647058823522</v>
      </c>
    </row>
    <row r="27" spans="1:22" x14ac:dyDescent="0.25">
      <c r="A27">
        <v>26</v>
      </c>
      <c r="B27" t="s">
        <v>25</v>
      </c>
      <c r="C27">
        <v>3</v>
      </c>
      <c r="D27">
        <v>2</v>
      </c>
      <c r="E27">
        <v>3</v>
      </c>
      <c r="F27">
        <v>3</v>
      </c>
      <c r="G27">
        <v>3</v>
      </c>
      <c r="H27">
        <v>3</v>
      </c>
      <c r="I27">
        <v>3</v>
      </c>
      <c r="J27">
        <v>2</v>
      </c>
      <c r="K27">
        <v>3</v>
      </c>
      <c r="L27">
        <v>3</v>
      </c>
      <c r="M27">
        <v>2</v>
      </c>
      <c r="N27">
        <v>2</v>
      </c>
      <c r="O27">
        <v>2</v>
      </c>
      <c r="P27">
        <v>3</v>
      </c>
      <c r="Q27">
        <v>3</v>
      </c>
      <c r="R27">
        <v>2</v>
      </c>
      <c r="S27">
        <v>3</v>
      </c>
      <c r="T27">
        <f t="shared" si="0"/>
        <v>45</v>
      </c>
      <c r="U27">
        <f t="shared" si="1"/>
        <v>68</v>
      </c>
      <c r="V27" s="1">
        <f t="shared" si="2"/>
        <v>66.17647058823529</v>
      </c>
    </row>
    <row r="28" spans="1:22" x14ac:dyDescent="0.25">
      <c r="A28">
        <v>27</v>
      </c>
      <c r="B28" t="s">
        <v>26</v>
      </c>
      <c r="C28">
        <v>3</v>
      </c>
      <c r="D28">
        <v>3</v>
      </c>
      <c r="E28">
        <v>3</v>
      </c>
      <c r="F28">
        <v>2</v>
      </c>
      <c r="G28">
        <v>3</v>
      </c>
      <c r="H28">
        <v>3</v>
      </c>
      <c r="I28">
        <v>2</v>
      </c>
      <c r="J28">
        <v>3</v>
      </c>
      <c r="K28">
        <v>3</v>
      </c>
      <c r="L28">
        <v>2</v>
      </c>
      <c r="M28">
        <v>3</v>
      </c>
      <c r="N28">
        <v>2</v>
      </c>
      <c r="O28">
        <v>3</v>
      </c>
      <c r="P28">
        <v>3</v>
      </c>
      <c r="Q28">
        <v>2</v>
      </c>
      <c r="R28">
        <v>2</v>
      </c>
      <c r="S28">
        <v>3</v>
      </c>
      <c r="T28">
        <f t="shared" si="0"/>
        <v>45</v>
      </c>
      <c r="U28">
        <f t="shared" si="1"/>
        <v>68</v>
      </c>
      <c r="V28" s="1">
        <f t="shared" si="2"/>
        <v>66.17647058823529</v>
      </c>
    </row>
    <row r="29" spans="1:22" x14ac:dyDescent="0.25">
      <c r="A29">
        <v>28</v>
      </c>
      <c r="B29" t="s">
        <v>27</v>
      </c>
      <c r="C29">
        <v>2</v>
      </c>
      <c r="D29">
        <v>4</v>
      </c>
      <c r="E29">
        <v>3</v>
      </c>
      <c r="F29">
        <v>3</v>
      </c>
      <c r="G29">
        <v>4</v>
      </c>
      <c r="H29">
        <v>2</v>
      </c>
      <c r="I29">
        <v>3</v>
      </c>
      <c r="J29">
        <v>2</v>
      </c>
      <c r="K29">
        <v>2</v>
      </c>
      <c r="L29">
        <v>3</v>
      </c>
      <c r="M29">
        <v>2</v>
      </c>
      <c r="N29">
        <v>3</v>
      </c>
      <c r="O29">
        <v>2</v>
      </c>
      <c r="P29">
        <v>4</v>
      </c>
      <c r="Q29">
        <v>3</v>
      </c>
      <c r="R29">
        <v>2</v>
      </c>
      <c r="S29">
        <v>2</v>
      </c>
      <c r="T29">
        <f t="shared" si="0"/>
        <v>46</v>
      </c>
      <c r="U29">
        <f t="shared" si="1"/>
        <v>68</v>
      </c>
      <c r="V29" s="1">
        <f t="shared" si="2"/>
        <v>67.64705882352942</v>
      </c>
    </row>
    <row r="30" spans="1:22" x14ac:dyDescent="0.25">
      <c r="A30">
        <v>29</v>
      </c>
      <c r="B30" t="s">
        <v>28</v>
      </c>
      <c r="C30">
        <v>3</v>
      </c>
      <c r="D30">
        <v>3</v>
      </c>
      <c r="E30">
        <v>2</v>
      </c>
      <c r="F30">
        <v>2</v>
      </c>
      <c r="G30">
        <v>2</v>
      </c>
      <c r="H30">
        <v>2</v>
      </c>
      <c r="I30">
        <v>2</v>
      </c>
      <c r="J30">
        <v>3</v>
      </c>
      <c r="K30">
        <v>2</v>
      </c>
      <c r="L30">
        <v>2</v>
      </c>
      <c r="M30">
        <v>3</v>
      </c>
      <c r="N30">
        <v>3</v>
      </c>
      <c r="O30">
        <v>3</v>
      </c>
      <c r="P30">
        <v>2</v>
      </c>
      <c r="Q30">
        <v>3</v>
      </c>
      <c r="R30">
        <v>3</v>
      </c>
      <c r="S30">
        <v>3</v>
      </c>
      <c r="T30">
        <f t="shared" si="0"/>
        <v>43</v>
      </c>
      <c r="U30">
        <f t="shared" si="1"/>
        <v>68</v>
      </c>
      <c r="V30" s="1">
        <f t="shared" si="2"/>
        <v>63.235294117647058</v>
      </c>
    </row>
    <row r="31" spans="1:22" x14ac:dyDescent="0.25">
      <c r="A31">
        <v>30</v>
      </c>
      <c r="B31" t="s">
        <v>29</v>
      </c>
      <c r="C31">
        <v>2</v>
      </c>
      <c r="D31">
        <v>2</v>
      </c>
      <c r="E31">
        <v>3</v>
      </c>
      <c r="F31">
        <v>3</v>
      </c>
      <c r="G31">
        <v>2</v>
      </c>
      <c r="H31">
        <v>3</v>
      </c>
      <c r="I31">
        <v>3</v>
      </c>
      <c r="J31">
        <v>2</v>
      </c>
      <c r="K31">
        <v>3</v>
      </c>
      <c r="L31">
        <v>3</v>
      </c>
      <c r="M31">
        <v>2</v>
      </c>
      <c r="N31">
        <v>3</v>
      </c>
      <c r="O31">
        <v>2</v>
      </c>
      <c r="P31">
        <v>4</v>
      </c>
      <c r="Q31">
        <v>4</v>
      </c>
      <c r="R31">
        <v>3</v>
      </c>
      <c r="S31">
        <v>2</v>
      </c>
      <c r="T31">
        <f t="shared" si="0"/>
        <v>46</v>
      </c>
      <c r="U31">
        <f t="shared" si="1"/>
        <v>68</v>
      </c>
      <c r="V31" s="1">
        <f t="shared" si="2"/>
        <v>67.64705882352942</v>
      </c>
    </row>
    <row r="32" spans="1:22" x14ac:dyDescent="0.25">
      <c r="A32">
        <v>31</v>
      </c>
      <c r="B32" t="s">
        <v>30</v>
      </c>
      <c r="C32">
        <v>3</v>
      </c>
      <c r="D32">
        <v>2</v>
      </c>
      <c r="E32">
        <v>2</v>
      </c>
      <c r="F32">
        <v>2</v>
      </c>
      <c r="G32">
        <v>3</v>
      </c>
      <c r="H32">
        <v>2</v>
      </c>
      <c r="I32">
        <v>2</v>
      </c>
      <c r="J32">
        <v>3</v>
      </c>
      <c r="K32">
        <v>2</v>
      </c>
      <c r="L32">
        <v>2</v>
      </c>
      <c r="M32">
        <v>3</v>
      </c>
      <c r="N32">
        <v>2</v>
      </c>
      <c r="O32">
        <v>3</v>
      </c>
      <c r="P32">
        <v>3</v>
      </c>
      <c r="Q32">
        <v>4</v>
      </c>
      <c r="R32">
        <v>2</v>
      </c>
      <c r="S32">
        <v>3</v>
      </c>
      <c r="T32">
        <f t="shared" si="0"/>
        <v>43</v>
      </c>
      <c r="U32">
        <f t="shared" si="1"/>
        <v>68</v>
      </c>
      <c r="V32" s="1">
        <f t="shared" si="2"/>
        <v>63.235294117647058</v>
      </c>
    </row>
    <row r="33" spans="1:22" x14ac:dyDescent="0.25">
      <c r="A33">
        <v>32</v>
      </c>
      <c r="B33" t="s">
        <v>31</v>
      </c>
      <c r="C33">
        <v>2</v>
      </c>
      <c r="D33">
        <v>2</v>
      </c>
      <c r="E33">
        <v>3</v>
      </c>
      <c r="F33">
        <v>3</v>
      </c>
      <c r="G33">
        <v>3</v>
      </c>
      <c r="H33">
        <v>2</v>
      </c>
      <c r="I33">
        <v>3</v>
      </c>
      <c r="J33">
        <v>2</v>
      </c>
      <c r="K33">
        <v>3</v>
      </c>
      <c r="L33">
        <v>3</v>
      </c>
      <c r="M33">
        <v>2</v>
      </c>
      <c r="N33">
        <v>3</v>
      </c>
      <c r="O33">
        <v>2</v>
      </c>
      <c r="P33">
        <v>3</v>
      </c>
      <c r="Q33">
        <v>2</v>
      </c>
      <c r="R33">
        <v>3</v>
      </c>
      <c r="S33">
        <v>2</v>
      </c>
      <c r="T33">
        <f t="shared" si="0"/>
        <v>43</v>
      </c>
      <c r="U33">
        <f t="shared" si="1"/>
        <v>68</v>
      </c>
      <c r="V33" s="1">
        <f t="shared" si="2"/>
        <v>63.235294117647058</v>
      </c>
    </row>
    <row r="34" spans="1:22" x14ac:dyDescent="0.25">
      <c r="A34">
        <v>33</v>
      </c>
      <c r="B34" t="s">
        <v>32</v>
      </c>
      <c r="C34">
        <v>3</v>
      </c>
      <c r="D34">
        <v>3</v>
      </c>
      <c r="E34">
        <v>2</v>
      </c>
      <c r="F34">
        <v>2</v>
      </c>
      <c r="G34">
        <v>3</v>
      </c>
      <c r="H34">
        <v>2</v>
      </c>
      <c r="I34">
        <v>3</v>
      </c>
      <c r="J34">
        <v>3</v>
      </c>
      <c r="K34">
        <v>3</v>
      </c>
      <c r="L34">
        <v>2</v>
      </c>
      <c r="M34">
        <v>3</v>
      </c>
      <c r="N34">
        <v>2</v>
      </c>
      <c r="O34">
        <v>3</v>
      </c>
      <c r="P34">
        <v>2</v>
      </c>
      <c r="Q34">
        <v>3</v>
      </c>
      <c r="R34">
        <v>2</v>
      </c>
      <c r="S34">
        <v>2</v>
      </c>
      <c r="T34">
        <f t="shared" si="0"/>
        <v>43</v>
      </c>
      <c r="U34">
        <f t="shared" si="1"/>
        <v>68</v>
      </c>
      <c r="V34" s="1">
        <f t="shared" si="2"/>
        <v>63.235294117647058</v>
      </c>
    </row>
    <row r="35" spans="1:22" x14ac:dyDescent="0.25">
      <c r="A35">
        <v>34</v>
      </c>
      <c r="B35" t="s">
        <v>33</v>
      </c>
      <c r="C35">
        <v>3</v>
      </c>
      <c r="D35">
        <v>3</v>
      </c>
      <c r="E35">
        <v>3</v>
      </c>
      <c r="F35">
        <v>3</v>
      </c>
      <c r="G35">
        <v>2</v>
      </c>
      <c r="H35">
        <v>2</v>
      </c>
      <c r="I35">
        <v>3</v>
      </c>
      <c r="J35">
        <v>2</v>
      </c>
      <c r="K35">
        <v>2</v>
      </c>
      <c r="L35">
        <v>3</v>
      </c>
      <c r="M35">
        <v>3</v>
      </c>
      <c r="N35">
        <v>3</v>
      </c>
      <c r="O35">
        <v>2</v>
      </c>
      <c r="P35">
        <v>2</v>
      </c>
      <c r="Q35">
        <v>3</v>
      </c>
      <c r="R35">
        <v>3</v>
      </c>
      <c r="S35">
        <v>2</v>
      </c>
      <c r="T35">
        <f t="shared" si="0"/>
        <v>44</v>
      </c>
      <c r="U35">
        <f t="shared" si="1"/>
        <v>68</v>
      </c>
      <c r="V35" s="1">
        <f t="shared" si="2"/>
        <v>64.705882352941174</v>
      </c>
    </row>
    <row r="36" spans="1:22" x14ac:dyDescent="0.25">
      <c r="A36">
        <v>35</v>
      </c>
      <c r="B36" t="s">
        <v>34</v>
      </c>
      <c r="C36">
        <v>3</v>
      </c>
      <c r="D36">
        <v>3</v>
      </c>
      <c r="E36">
        <v>3</v>
      </c>
      <c r="F36">
        <v>2</v>
      </c>
      <c r="G36">
        <v>2</v>
      </c>
      <c r="H36">
        <v>3</v>
      </c>
      <c r="I36">
        <v>2</v>
      </c>
      <c r="J36">
        <v>3</v>
      </c>
      <c r="K36">
        <v>2</v>
      </c>
      <c r="L36">
        <v>2</v>
      </c>
      <c r="M36">
        <v>3</v>
      </c>
      <c r="N36">
        <v>3</v>
      </c>
      <c r="O36">
        <v>2</v>
      </c>
      <c r="P36">
        <v>2</v>
      </c>
      <c r="Q36">
        <v>2</v>
      </c>
      <c r="R36">
        <v>2</v>
      </c>
      <c r="S36">
        <v>3</v>
      </c>
      <c r="T36">
        <f t="shared" si="0"/>
        <v>42</v>
      </c>
      <c r="U36">
        <f t="shared" si="1"/>
        <v>68</v>
      </c>
      <c r="V36" s="1">
        <f t="shared" si="2"/>
        <v>61.764705882352942</v>
      </c>
    </row>
    <row r="37" spans="1:22" x14ac:dyDescent="0.25">
      <c r="A37">
        <v>36</v>
      </c>
      <c r="B37" t="s">
        <v>35</v>
      </c>
      <c r="C37">
        <v>2</v>
      </c>
      <c r="D37">
        <v>2</v>
      </c>
      <c r="E37">
        <v>3</v>
      </c>
      <c r="F37">
        <v>2</v>
      </c>
      <c r="G37">
        <v>2</v>
      </c>
      <c r="H37">
        <v>2</v>
      </c>
      <c r="I37">
        <v>3</v>
      </c>
      <c r="J37">
        <v>3</v>
      </c>
      <c r="K37">
        <v>3</v>
      </c>
      <c r="L37">
        <v>3</v>
      </c>
      <c r="M37">
        <v>2</v>
      </c>
      <c r="N37">
        <v>2</v>
      </c>
      <c r="O37">
        <v>3</v>
      </c>
      <c r="P37">
        <v>2</v>
      </c>
      <c r="Q37">
        <v>3</v>
      </c>
      <c r="R37">
        <v>3</v>
      </c>
      <c r="S37">
        <v>2</v>
      </c>
      <c r="T37">
        <f t="shared" si="0"/>
        <v>42</v>
      </c>
      <c r="U37">
        <f t="shared" si="1"/>
        <v>68</v>
      </c>
      <c r="V37" s="1">
        <f t="shared" si="2"/>
        <v>61.764705882352942</v>
      </c>
    </row>
    <row r="38" spans="1:22" x14ac:dyDescent="0.25">
      <c r="A38">
        <v>37</v>
      </c>
      <c r="B38" t="s">
        <v>36</v>
      </c>
      <c r="C38">
        <v>2</v>
      </c>
      <c r="D38">
        <v>2</v>
      </c>
      <c r="E38">
        <v>2</v>
      </c>
      <c r="F38">
        <v>2</v>
      </c>
      <c r="G38">
        <v>2</v>
      </c>
      <c r="H38">
        <v>3</v>
      </c>
      <c r="I38">
        <v>3</v>
      </c>
      <c r="J38">
        <v>3</v>
      </c>
      <c r="K38">
        <v>2</v>
      </c>
      <c r="L38">
        <v>2</v>
      </c>
      <c r="M38">
        <v>2</v>
      </c>
      <c r="N38">
        <v>3</v>
      </c>
      <c r="O38">
        <v>3</v>
      </c>
      <c r="P38">
        <v>3</v>
      </c>
      <c r="Q38">
        <v>3</v>
      </c>
      <c r="R38">
        <v>2</v>
      </c>
      <c r="S38">
        <v>3</v>
      </c>
      <c r="T38">
        <f t="shared" si="0"/>
        <v>42</v>
      </c>
      <c r="U38">
        <f t="shared" si="1"/>
        <v>68</v>
      </c>
      <c r="V38" s="1">
        <f t="shared" si="2"/>
        <v>61.764705882352942</v>
      </c>
    </row>
    <row r="39" spans="1:22" x14ac:dyDescent="0.25">
      <c r="A39">
        <v>38</v>
      </c>
      <c r="B39" t="s">
        <v>37</v>
      </c>
      <c r="C39">
        <v>3</v>
      </c>
      <c r="D39">
        <v>3</v>
      </c>
      <c r="E39">
        <v>3</v>
      </c>
      <c r="F39">
        <v>3</v>
      </c>
      <c r="G39">
        <v>3</v>
      </c>
      <c r="H39">
        <v>2</v>
      </c>
      <c r="I39">
        <v>2</v>
      </c>
      <c r="J39">
        <v>3</v>
      </c>
      <c r="K39">
        <v>3</v>
      </c>
      <c r="L39">
        <v>3</v>
      </c>
      <c r="M39">
        <v>3</v>
      </c>
      <c r="N39">
        <v>3</v>
      </c>
      <c r="O39">
        <v>2</v>
      </c>
      <c r="P39">
        <v>2</v>
      </c>
      <c r="Q39">
        <v>3</v>
      </c>
      <c r="R39">
        <v>3</v>
      </c>
      <c r="S39">
        <v>2</v>
      </c>
      <c r="T39">
        <f t="shared" si="0"/>
        <v>46</v>
      </c>
      <c r="U39">
        <f t="shared" si="1"/>
        <v>68</v>
      </c>
      <c r="V39" s="1">
        <f t="shared" si="2"/>
        <v>67.64705882352942</v>
      </c>
    </row>
    <row r="40" spans="1:22" x14ac:dyDescent="0.25">
      <c r="A40">
        <v>39</v>
      </c>
      <c r="B40" t="s">
        <v>38</v>
      </c>
      <c r="C40">
        <v>2</v>
      </c>
      <c r="D40">
        <v>3</v>
      </c>
      <c r="E40">
        <v>3</v>
      </c>
      <c r="F40">
        <v>3</v>
      </c>
      <c r="G40">
        <v>3</v>
      </c>
      <c r="H40">
        <v>3</v>
      </c>
      <c r="I40">
        <v>2</v>
      </c>
      <c r="J40">
        <v>3</v>
      </c>
      <c r="K40">
        <v>2</v>
      </c>
      <c r="L40">
        <v>2</v>
      </c>
      <c r="M40">
        <v>2</v>
      </c>
      <c r="N40">
        <v>2</v>
      </c>
      <c r="O40">
        <v>2</v>
      </c>
      <c r="P40">
        <v>2</v>
      </c>
      <c r="Q40">
        <v>2</v>
      </c>
      <c r="R40">
        <v>2</v>
      </c>
      <c r="S40">
        <v>3</v>
      </c>
      <c r="T40">
        <f t="shared" si="0"/>
        <v>41</v>
      </c>
      <c r="U40">
        <f t="shared" si="1"/>
        <v>68</v>
      </c>
      <c r="V40" s="1">
        <f t="shared" si="2"/>
        <v>60.294117647058819</v>
      </c>
    </row>
    <row r="41" spans="1:22" x14ac:dyDescent="0.25">
      <c r="A41">
        <v>40</v>
      </c>
      <c r="B41" t="s">
        <v>39</v>
      </c>
      <c r="C41">
        <v>2</v>
      </c>
      <c r="D41">
        <v>2</v>
      </c>
      <c r="E41">
        <v>3</v>
      </c>
      <c r="F41">
        <v>2</v>
      </c>
      <c r="G41">
        <v>3</v>
      </c>
      <c r="H41">
        <v>2</v>
      </c>
      <c r="I41">
        <v>3</v>
      </c>
      <c r="J41">
        <v>3</v>
      </c>
      <c r="K41">
        <v>3</v>
      </c>
      <c r="L41">
        <v>3</v>
      </c>
      <c r="M41">
        <v>2</v>
      </c>
      <c r="N41">
        <v>2</v>
      </c>
      <c r="O41">
        <v>3</v>
      </c>
      <c r="P41">
        <v>3</v>
      </c>
      <c r="Q41">
        <v>3</v>
      </c>
      <c r="R41">
        <v>3</v>
      </c>
      <c r="S41">
        <v>3</v>
      </c>
      <c r="T41">
        <f t="shared" si="0"/>
        <v>45</v>
      </c>
      <c r="U41">
        <f t="shared" si="1"/>
        <v>68</v>
      </c>
      <c r="V41" s="1">
        <f t="shared" si="2"/>
        <v>66.17647058823529</v>
      </c>
    </row>
    <row r="42" spans="1:22" x14ac:dyDescent="0.25">
      <c r="B42" t="s">
        <v>40</v>
      </c>
      <c r="C42" s="1">
        <f>SUM(C2:C41)</f>
        <v>98</v>
      </c>
      <c r="D42" s="1">
        <f t="shared" ref="D42:S42" si="3">SUM(D2:D41)</f>
        <v>110</v>
      </c>
      <c r="E42" s="1">
        <f t="shared" si="3"/>
        <v>104</v>
      </c>
      <c r="F42" s="1">
        <f t="shared" si="3"/>
        <v>103</v>
      </c>
      <c r="G42" s="1">
        <f t="shared" si="3"/>
        <v>110</v>
      </c>
      <c r="H42" s="1">
        <f t="shared" si="3"/>
        <v>102</v>
      </c>
      <c r="I42" s="1">
        <f t="shared" si="3"/>
        <v>105</v>
      </c>
      <c r="J42" s="1">
        <f t="shared" si="3"/>
        <v>101</v>
      </c>
      <c r="K42" s="1">
        <f t="shared" si="3"/>
        <v>104</v>
      </c>
      <c r="L42" s="1">
        <f t="shared" si="3"/>
        <v>97</v>
      </c>
      <c r="M42" s="1">
        <f t="shared" si="3"/>
        <v>104</v>
      </c>
      <c r="N42" s="1">
        <f t="shared" si="3"/>
        <v>101</v>
      </c>
      <c r="O42" s="1">
        <f t="shared" si="3"/>
        <v>103</v>
      </c>
      <c r="P42" s="1">
        <f t="shared" si="3"/>
        <v>110</v>
      </c>
      <c r="Q42" s="1">
        <f t="shared" si="3"/>
        <v>108</v>
      </c>
      <c r="R42" s="1">
        <f t="shared" si="3"/>
        <v>106</v>
      </c>
      <c r="S42" s="1">
        <f t="shared" si="3"/>
        <v>98</v>
      </c>
      <c r="T42" s="2">
        <f>SUM(T2:T41)</f>
        <v>1764</v>
      </c>
      <c r="U42" s="2"/>
      <c r="V42" s="2"/>
    </row>
    <row r="43" spans="1:22" x14ac:dyDescent="0.25">
      <c r="B43" t="s">
        <v>41</v>
      </c>
      <c r="C43" s="1">
        <f>40*4</f>
        <v>160</v>
      </c>
      <c r="D43" s="1">
        <f t="shared" ref="D43:S43" si="4">40*4</f>
        <v>160</v>
      </c>
      <c r="E43" s="1">
        <f t="shared" si="4"/>
        <v>160</v>
      </c>
      <c r="F43" s="1">
        <f t="shared" si="4"/>
        <v>160</v>
      </c>
      <c r="G43" s="1">
        <f t="shared" si="4"/>
        <v>160</v>
      </c>
      <c r="H43" s="1">
        <f t="shared" si="4"/>
        <v>160</v>
      </c>
      <c r="I43" s="1">
        <f t="shared" si="4"/>
        <v>160</v>
      </c>
      <c r="J43" s="1">
        <f t="shared" si="4"/>
        <v>160</v>
      </c>
      <c r="K43" s="1">
        <f t="shared" si="4"/>
        <v>160</v>
      </c>
      <c r="L43" s="1">
        <f t="shared" si="4"/>
        <v>160</v>
      </c>
      <c r="M43" s="1">
        <f t="shared" si="4"/>
        <v>160</v>
      </c>
      <c r="N43" s="1">
        <f t="shared" si="4"/>
        <v>160</v>
      </c>
      <c r="O43" s="1">
        <f t="shared" si="4"/>
        <v>160</v>
      </c>
      <c r="P43" s="1">
        <f t="shared" si="4"/>
        <v>160</v>
      </c>
      <c r="Q43" s="1">
        <f t="shared" si="4"/>
        <v>160</v>
      </c>
      <c r="R43" s="1">
        <f t="shared" si="4"/>
        <v>160</v>
      </c>
      <c r="S43" s="1">
        <f t="shared" si="4"/>
        <v>160</v>
      </c>
      <c r="T43" s="2">
        <v>2720</v>
      </c>
      <c r="U43" s="2"/>
      <c r="V43" s="2"/>
    </row>
    <row r="44" spans="1:22" x14ac:dyDescent="0.25">
      <c r="B44" t="s">
        <v>42</v>
      </c>
      <c r="C44" s="1">
        <f>C42/C43*100</f>
        <v>61.250000000000007</v>
      </c>
      <c r="D44" s="1">
        <f t="shared" ref="D44:T44" si="5">D42/D43*100</f>
        <v>68.75</v>
      </c>
      <c r="E44" s="1">
        <f t="shared" si="5"/>
        <v>65</v>
      </c>
      <c r="F44" s="1">
        <f t="shared" si="5"/>
        <v>64.375</v>
      </c>
      <c r="G44" s="1">
        <f t="shared" si="5"/>
        <v>68.75</v>
      </c>
      <c r="H44" s="1">
        <f t="shared" si="5"/>
        <v>63.749999999999993</v>
      </c>
      <c r="I44" s="1">
        <f t="shared" si="5"/>
        <v>65.625</v>
      </c>
      <c r="J44" s="1">
        <f t="shared" si="5"/>
        <v>63.125</v>
      </c>
      <c r="K44" s="1">
        <f t="shared" si="5"/>
        <v>65</v>
      </c>
      <c r="L44" s="1">
        <f t="shared" si="5"/>
        <v>60.624999999999993</v>
      </c>
      <c r="M44" s="1">
        <f t="shared" si="5"/>
        <v>65</v>
      </c>
      <c r="N44" s="1">
        <f t="shared" si="5"/>
        <v>63.125</v>
      </c>
      <c r="O44" s="1">
        <f t="shared" si="5"/>
        <v>64.375</v>
      </c>
      <c r="P44" s="1">
        <f t="shared" si="5"/>
        <v>68.75</v>
      </c>
      <c r="Q44" s="1">
        <f t="shared" si="5"/>
        <v>67.5</v>
      </c>
      <c r="R44" s="1">
        <f t="shared" si="5"/>
        <v>66.25</v>
      </c>
      <c r="S44" s="1">
        <f t="shared" si="5"/>
        <v>61.250000000000007</v>
      </c>
      <c r="T44" s="2">
        <f t="shared" si="5"/>
        <v>64.852941176470594</v>
      </c>
      <c r="U44" s="2"/>
      <c r="V44" s="2"/>
    </row>
  </sheetData>
  <mergeCells count="3">
    <mergeCell ref="T42:V42"/>
    <mergeCell ref="T43:V43"/>
    <mergeCell ref="T44:V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opLeftCell="A22" workbookViewId="0">
      <selection activeCell="T1" sqref="T1:T41"/>
    </sheetView>
  </sheetViews>
  <sheetFormatPr defaultRowHeight="15" x14ac:dyDescent="0.25"/>
  <cols>
    <col min="2" max="2" width="30.28515625" bestFit="1" customWidth="1"/>
    <col min="3" max="19" width="4.42578125" customWidth="1"/>
  </cols>
  <sheetData>
    <row r="1" spans="1:22" x14ac:dyDescent="0.25">
      <c r="C1">
        <v>1</v>
      </c>
      <c r="D1">
        <v>2</v>
      </c>
      <c r="E1">
        <v>3</v>
      </c>
      <c r="F1">
        <v>4</v>
      </c>
      <c r="G1">
        <v>4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14</v>
      </c>
      <c r="R1">
        <v>16</v>
      </c>
      <c r="S1">
        <v>17</v>
      </c>
      <c r="T1" t="s">
        <v>40</v>
      </c>
      <c r="U1" t="s">
        <v>41</v>
      </c>
    </row>
    <row r="2" spans="1:22" x14ac:dyDescent="0.25">
      <c r="A2">
        <v>1</v>
      </c>
      <c r="B2" t="s">
        <v>0</v>
      </c>
      <c r="C2">
        <v>3</v>
      </c>
      <c r="D2">
        <v>4</v>
      </c>
      <c r="E2">
        <v>3</v>
      </c>
      <c r="F2">
        <v>2</v>
      </c>
      <c r="G2">
        <v>4</v>
      </c>
      <c r="H2">
        <v>3</v>
      </c>
      <c r="I2">
        <v>3</v>
      </c>
      <c r="J2">
        <v>2</v>
      </c>
      <c r="K2">
        <v>2</v>
      </c>
      <c r="L2">
        <v>2</v>
      </c>
      <c r="M2">
        <v>2</v>
      </c>
      <c r="N2">
        <v>3</v>
      </c>
      <c r="O2">
        <v>4</v>
      </c>
      <c r="P2">
        <v>4</v>
      </c>
      <c r="Q2">
        <v>3</v>
      </c>
      <c r="R2">
        <v>4</v>
      </c>
      <c r="S2">
        <v>3</v>
      </c>
      <c r="T2">
        <f>SUM(C2:S2)</f>
        <v>51</v>
      </c>
      <c r="U2">
        <f>17*4</f>
        <v>68</v>
      </c>
      <c r="V2" s="1">
        <f>T2/U2*100</f>
        <v>75</v>
      </c>
    </row>
    <row r="3" spans="1:22" x14ac:dyDescent="0.25">
      <c r="A3">
        <v>2</v>
      </c>
      <c r="B3" t="s">
        <v>1</v>
      </c>
      <c r="C3">
        <v>3</v>
      </c>
      <c r="D3">
        <v>3</v>
      </c>
      <c r="E3">
        <v>3</v>
      </c>
      <c r="F3">
        <v>4</v>
      </c>
      <c r="G3">
        <v>4</v>
      </c>
      <c r="H3">
        <v>2</v>
      </c>
      <c r="I3">
        <v>2</v>
      </c>
      <c r="J3">
        <v>2</v>
      </c>
      <c r="K3">
        <v>3</v>
      </c>
      <c r="L3">
        <v>3</v>
      </c>
      <c r="M3">
        <v>3</v>
      </c>
      <c r="N3">
        <v>4</v>
      </c>
      <c r="O3">
        <v>4</v>
      </c>
      <c r="P3">
        <v>3</v>
      </c>
      <c r="Q3">
        <v>4</v>
      </c>
      <c r="R3">
        <v>4</v>
      </c>
      <c r="S3">
        <v>3</v>
      </c>
      <c r="T3">
        <f t="shared" ref="T3:T41" si="0">SUM(C3:S3)</f>
        <v>54</v>
      </c>
      <c r="U3">
        <f t="shared" ref="U3:U41" si="1">17*4</f>
        <v>68</v>
      </c>
      <c r="V3" s="1">
        <f t="shared" ref="V3:V41" si="2">T3/U3*100</f>
        <v>79.411764705882348</v>
      </c>
    </row>
    <row r="4" spans="1:22" x14ac:dyDescent="0.25">
      <c r="A4">
        <v>3</v>
      </c>
      <c r="B4" t="s">
        <v>2</v>
      </c>
      <c r="C4">
        <v>3</v>
      </c>
      <c r="D4">
        <v>4</v>
      </c>
      <c r="E4">
        <v>3</v>
      </c>
      <c r="F4">
        <v>3</v>
      </c>
      <c r="G4">
        <v>2</v>
      </c>
      <c r="H4">
        <v>3</v>
      </c>
      <c r="I4">
        <v>4</v>
      </c>
      <c r="J4">
        <v>3</v>
      </c>
      <c r="K4">
        <v>3</v>
      </c>
      <c r="L4">
        <v>3</v>
      </c>
      <c r="M4">
        <v>4</v>
      </c>
      <c r="N4">
        <v>3</v>
      </c>
      <c r="O4">
        <v>4</v>
      </c>
      <c r="P4">
        <v>3</v>
      </c>
      <c r="Q4">
        <v>3</v>
      </c>
      <c r="R4">
        <v>4</v>
      </c>
      <c r="S4">
        <v>3</v>
      </c>
      <c r="T4">
        <f t="shared" si="0"/>
        <v>55</v>
      </c>
      <c r="U4">
        <f t="shared" si="1"/>
        <v>68</v>
      </c>
      <c r="V4" s="1">
        <f t="shared" si="2"/>
        <v>80.882352941176478</v>
      </c>
    </row>
    <row r="5" spans="1:22" x14ac:dyDescent="0.25">
      <c r="A5">
        <v>4</v>
      </c>
      <c r="B5" t="s">
        <v>3</v>
      </c>
      <c r="C5">
        <v>3</v>
      </c>
      <c r="D5">
        <v>4</v>
      </c>
      <c r="E5">
        <v>3</v>
      </c>
      <c r="F5">
        <v>4</v>
      </c>
      <c r="G5">
        <v>4</v>
      </c>
      <c r="H5">
        <v>4</v>
      </c>
      <c r="I5">
        <v>4</v>
      </c>
      <c r="J5">
        <v>3</v>
      </c>
      <c r="K5">
        <v>3</v>
      </c>
      <c r="L5">
        <v>3</v>
      </c>
      <c r="M5">
        <v>3</v>
      </c>
      <c r="N5">
        <v>4</v>
      </c>
      <c r="O5">
        <v>4</v>
      </c>
      <c r="P5">
        <v>4</v>
      </c>
      <c r="Q5">
        <v>4</v>
      </c>
      <c r="R5">
        <v>4</v>
      </c>
      <c r="S5">
        <v>3</v>
      </c>
      <c r="T5">
        <f t="shared" si="0"/>
        <v>61</v>
      </c>
      <c r="U5">
        <f t="shared" si="1"/>
        <v>68</v>
      </c>
      <c r="V5" s="1">
        <f t="shared" si="2"/>
        <v>89.705882352941174</v>
      </c>
    </row>
    <row r="6" spans="1:22" x14ac:dyDescent="0.25">
      <c r="A6">
        <v>5</v>
      </c>
      <c r="B6" t="s">
        <v>4</v>
      </c>
      <c r="C6">
        <v>3</v>
      </c>
      <c r="D6">
        <v>4</v>
      </c>
      <c r="E6">
        <v>3</v>
      </c>
      <c r="F6">
        <v>2</v>
      </c>
      <c r="G6">
        <v>4</v>
      </c>
      <c r="H6">
        <v>4</v>
      </c>
      <c r="I6">
        <v>2</v>
      </c>
      <c r="J6">
        <v>3</v>
      </c>
      <c r="K6">
        <v>3</v>
      </c>
      <c r="L6">
        <v>3</v>
      </c>
      <c r="M6">
        <v>4</v>
      </c>
      <c r="N6">
        <v>3</v>
      </c>
      <c r="O6">
        <v>4</v>
      </c>
      <c r="P6">
        <v>4</v>
      </c>
      <c r="Q6">
        <v>3</v>
      </c>
      <c r="R6">
        <v>4</v>
      </c>
      <c r="S6">
        <v>4</v>
      </c>
      <c r="T6">
        <f t="shared" si="0"/>
        <v>57</v>
      </c>
      <c r="U6">
        <f t="shared" si="1"/>
        <v>68</v>
      </c>
      <c r="V6" s="1">
        <f t="shared" si="2"/>
        <v>83.82352941176471</v>
      </c>
    </row>
    <row r="7" spans="1:22" x14ac:dyDescent="0.25">
      <c r="A7">
        <v>6</v>
      </c>
      <c r="B7" t="s">
        <v>5</v>
      </c>
      <c r="C7">
        <v>3</v>
      </c>
      <c r="D7">
        <v>3</v>
      </c>
      <c r="E7">
        <v>4</v>
      </c>
      <c r="F7">
        <v>3</v>
      </c>
      <c r="G7">
        <v>2</v>
      </c>
      <c r="H7">
        <v>3</v>
      </c>
      <c r="I7">
        <v>4</v>
      </c>
      <c r="J7">
        <v>3</v>
      </c>
      <c r="K7">
        <v>4</v>
      </c>
      <c r="L7">
        <v>3</v>
      </c>
      <c r="M7">
        <v>3</v>
      </c>
      <c r="N7">
        <v>4</v>
      </c>
      <c r="O7">
        <v>4</v>
      </c>
      <c r="P7">
        <v>4</v>
      </c>
      <c r="Q7">
        <v>3</v>
      </c>
      <c r="R7">
        <v>3</v>
      </c>
      <c r="S7">
        <v>3</v>
      </c>
      <c r="T7">
        <f t="shared" si="0"/>
        <v>56</v>
      </c>
      <c r="U7">
        <f t="shared" si="1"/>
        <v>68</v>
      </c>
      <c r="V7" s="1">
        <f t="shared" si="2"/>
        <v>82.35294117647058</v>
      </c>
    </row>
    <row r="8" spans="1:22" x14ac:dyDescent="0.25">
      <c r="A8">
        <v>7</v>
      </c>
      <c r="B8" t="s">
        <v>6</v>
      </c>
      <c r="C8">
        <v>4</v>
      </c>
      <c r="D8">
        <v>3</v>
      </c>
      <c r="E8">
        <v>3</v>
      </c>
      <c r="F8">
        <v>3</v>
      </c>
      <c r="G8">
        <v>4</v>
      </c>
      <c r="H8">
        <v>3</v>
      </c>
      <c r="I8">
        <v>2</v>
      </c>
      <c r="J8">
        <v>3</v>
      </c>
      <c r="K8">
        <v>4</v>
      </c>
      <c r="L8">
        <v>4</v>
      </c>
      <c r="M8">
        <v>3</v>
      </c>
      <c r="N8">
        <v>3</v>
      </c>
      <c r="O8">
        <v>3</v>
      </c>
      <c r="P8">
        <v>4</v>
      </c>
      <c r="Q8">
        <v>4</v>
      </c>
      <c r="R8">
        <v>3</v>
      </c>
      <c r="S8">
        <v>3</v>
      </c>
      <c r="T8">
        <f t="shared" si="0"/>
        <v>56</v>
      </c>
      <c r="U8">
        <f t="shared" si="1"/>
        <v>68</v>
      </c>
      <c r="V8" s="1">
        <f t="shared" si="2"/>
        <v>82.35294117647058</v>
      </c>
    </row>
    <row r="9" spans="1:22" x14ac:dyDescent="0.25">
      <c r="A9">
        <v>8</v>
      </c>
      <c r="B9" t="s">
        <v>7</v>
      </c>
      <c r="C9">
        <v>3</v>
      </c>
      <c r="D9">
        <v>3</v>
      </c>
      <c r="E9">
        <v>4</v>
      </c>
      <c r="F9">
        <v>4</v>
      </c>
      <c r="G9">
        <v>4</v>
      </c>
      <c r="H9">
        <v>3</v>
      </c>
      <c r="I9">
        <v>3</v>
      </c>
      <c r="J9">
        <v>2</v>
      </c>
      <c r="K9">
        <v>2</v>
      </c>
      <c r="L9">
        <v>3</v>
      </c>
      <c r="M9">
        <v>4</v>
      </c>
      <c r="N9">
        <v>4</v>
      </c>
      <c r="O9">
        <v>3</v>
      </c>
      <c r="P9">
        <v>4</v>
      </c>
      <c r="Q9">
        <v>4</v>
      </c>
      <c r="R9">
        <v>3</v>
      </c>
      <c r="S9">
        <v>4</v>
      </c>
      <c r="T9">
        <f t="shared" si="0"/>
        <v>57</v>
      </c>
      <c r="U9">
        <f t="shared" si="1"/>
        <v>68</v>
      </c>
      <c r="V9" s="1">
        <f t="shared" si="2"/>
        <v>83.82352941176471</v>
      </c>
    </row>
    <row r="10" spans="1:22" x14ac:dyDescent="0.25">
      <c r="A10">
        <v>9</v>
      </c>
      <c r="B10" t="s">
        <v>8</v>
      </c>
      <c r="C10">
        <v>3</v>
      </c>
      <c r="D10">
        <v>4</v>
      </c>
      <c r="E10">
        <v>3</v>
      </c>
      <c r="F10">
        <v>3</v>
      </c>
      <c r="G10">
        <v>4</v>
      </c>
      <c r="H10">
        <v>3</v>
      </c>
      <c r="I10">
        <v>4</v>
      </c>
      <c r="J10">
        <v>3</v>
      </c>
      <c r="K10">
        <v>4</v>
      </c>
      <c r="L10">
        <v>4</v>
      </c>
      <c r="M10">
        <v>3</v>
      </c>
      <c r="N10">
        <v>3</v>
      </c>
      <c r="O10">
        <v>3</v>
      </c>
      <c r="P10">
        <v>3</v>
      </c>
      <c r="Q10">
        <v>4</v>
      </c>
      <c r="R10">
        <v>4</v>
      </c>
      <c r="S10">
        <v>3</v>
      </c>
      <c r="T10">
        <f t="shared" si="0"/>
        <v>58</v>
      </c>
      <c r="U10">
        <f t="shared" si="1"/>
        <v>68</v>
      </c>
      <c r="V10" s="1">
        <f t="shared" si="2"/>
        <v>85.294117647058826</v>
      </c>
    </row>
    <row r="11" spans="1:22" x14ac:dyDescent="0.25">
      <c r="A11">
        <v>10</v>
      </c>
      <c r="B11" t="s">
        <v>9</v>
      </c>
      <c r="C11">
        <v>4</v>
      </c>
      <c r="D11">
        <v>3</v>
      </c>
      <c r="E11">
        <v>4</v>
      </c>
      <c r="F11">
        <v>4</v>
      </c>
      <c r="G11">
        <v>4</v>
      </c>
      <c r="H11">
        <v>4</v>
      </c>
      <c r="I11">
        <v>3</v>
      </c>
      <c r="J11">
        <v>4</v>
      </c>
      <c r="K11">
        <v>3</v>
      </c>
      <c r="L11">
        <v>3</v>
      </c>
      <c r="M11">
        <v>4</v>
      </c>
      <c r="N11">
        <v>3</v>
      </c>
      <c r="O11">
        <v>4</v>
      </c>
      <c r="P11">
        <v>3</v>
      </c>
      <c r="Q11">
        <v>3</v>
      </c>
      <c r="R11">
        <v>4</v>
      </c>
      <c r="S11">
        <v>4</v>
      </c>
      <c r="T11">
        <f t="shared" si="0"/>
        <v>61</v>
      </c>
      <c r="U11">
        <f t="shared" si="1"/>
        <v>68</v>
      </c>
      <c r="V11" s="1">
        <f t="shared" si="2"/>
        <v>89.705882352941174</v>
      </c>
    </row>
    <row r="12" spans="1:22" x14ac:dyDescent="0.25">
      <c r="A12">
        <v>11</v>
      </c>
      <c r="B12" t="s">
        <v>10</v>
      </c>
      <c r="C12">
        <v>4</v>
      </c>
      <c r="D12">
        <v>4</v>
      </c>
      <c r="E12">
        <v>3</v>
      </c>
      <c r="F12">
        <v>3</v>
      </c>
      <c r="G12">
        <v>3</v>
      </c>
      <c r="H12">
        <v>4</v>
      </c>
      <c r="I12">
        <v>4</v>
      </c>
      <c r="J12">
        <v>3</v>
      </c>
      <c r="K12">
        <v>3</v>
      </c>
      <c r="L12">
        <v>4</v>
      </c>
      <c r="M12">
        <v>3</v>
      </c>
      <c r="N12">
        <v>3</v>
      </c>
      <c r="O12">
        <v>3</v>
      </c>
      <c r="P12">
        <v>3</v>
      </c>
      <c r="Q12">
        <v>4</v>
      </c>
      <c r="R12">
        <v>4</v>
      </c>
      <c r="S12">
        <v>3</v>
      </c>
      <c r="T12">
        <f t="shared" si="0"/>
        <v>58</v>
      </c>
      <c r="U12">
        <f t="shared" si="1"/>
        <v>68</v>
      </c>
      <c r="V12" s="1">
        <f t="shared" si="2"/>
        <v>85.294117647058826</v>
      </c>
    </row>
    <row r="13" spans="1:22" x14ac:dyDescent="0.25">
      <c r="A13">
        <v>12</v>
      </c>
      <c r="B13" t="s">
        <v>11</v>
      </c>
      <c r="C13">
        <v>3</v>
      </c>
      <c r="D13">
        <v>4</v>
      </c>
      <c r="E13">
        <v>4</v>
      </c>
      <c r="F13">
        <v>3</v>
      </c>
      <c r="G13">
        <v>3</v>
      </c>
      <c r="H13">
        <v>3</v>
      </c>
      <c r="I13">
        <v>3</v>
      </c>
      <c r="J13">
        <v>3</v>
      </c>
      <c r="K13">
        <v>3</v>
      </c>
      <c r="L13">
        <v>3</v>
      </c>
      <c r="M13">
        <v>4</v>
      </c>
      <c r="N13">
        <v>4</v>
      </c>
      <c r="O13">
        <v>4</v>
      </c>
      <c r="P13">
        <v>4</v>
      </c>
      <c r="Q13">
        <v>3</v>
      </c>
      <c r="R13">
        <v>4</v>
      </c>
      <c r="S13">
        <v>3</v>
      </c>
      <c r="T13">
        <f t="shared" si="0"/>
        <v>58</v>
      </c>
      <c r="U13">
        <f t="shared" si="1"/>
        <v>68</v>
      </c>
      <c r="V13" s="1">
        <f t="shared" si="2"/>
        <v>85.294117647058826</v>
      </c>
    </row>
    <row r="14" spans="1:22" x14ac:dyDescent="0.25">
      <c r="A14">
        <v>13</v>
      </c>
      <c r="B14" t="s">
        <v>12</v>
      </c>
      <c r="C14">
        <v>3</v>
      </c>
      <c r="D14">
        <v>3</v>
      </c>
      <c r="E14">
        <v>4</v>
      </c>
      <c r="F14">
        <v>3</v>
      </c>
      <c r="G14">
        <v>4</v>
      </c>
      <c r="H14">
        <v>4</v>
      </c>
      <c r="I14">
        <v>4</v>
      </c>
      <c r="J14">
        <v>4</v>
      </c>
      <c r="K14">
        <v>3</v>
      </c>
      <c r="L14">
        <v>3</v>
      </c>
      <c r="M14">
        <v>3</v>
      </c>
      <c r="N14">
        <v>3</v>
      </c>
      <c r="O14">
        <v>3</v>
      </c>
      <c r="P14">
        <v>3</v>
      </c>
      <c r="Q14">
        <v>4</v>
      </c>
      <c r="R14">
        <v>3</v>
      </c>
      <c r="S14">
        <v>4</v>
      </c>
      <c r="T14">
        <f t="shared" si="0"/>
        <v>58</v>
      </c>
      <c r="U14">
        <f t="shared" si="1"/>
        <v>68</v>
      </c>
      <c r="V14" s="1">
        <f t="shared" si="2"/>
        <v>85.294117647058826</v>
      </c>
    </row>
    <row r="15" spans="1:22" x14ac:dyDescent="0.25">
      <c r="A15">
        <v>14</v>
      </c>
      <c r="B15" t="s">
        <v>13</v>
      </c>
      <c r="C15">
        <v>4</v>
      </c>
      <c r="D15">
        <v>3</v>
      </c>
      <c r="E15">
        <v>4</v>
      </c>
      <c r="F15">
        <v>4</v>
      </c>
      <c r="G15">
        <v>3</v>
      </c>
      <c r="H15">
        <v>4</v>
      </c>
      <c r="I15">
        <v>3</v>
      </c>
      <c r="J15">
        <v>3</v>
      </c>
      <c r="K15">
        <v>4</v>
      </c>
      <c r="L15">
        <v>4</v>
      </c>
      <c r="M15">
        <v>4</v>
      </c>
      <c r="N15">
        <v>4</v>
      </c>
      <c r="O15">
        <v>3</v>
      </c>
      <c r="P15">
        <v>4</v>
      </c>
      <c r="Q15">
        <v>3</v>
      </c>
      <c r="R15">
        <v>4</v>
      </c>
      <c r="S15">
        <v>4</v>
      </c>
      <c r="T15">
        <f t="shared" si="0"/>
        <v>62</v>
      </c>
      <c r="U15">
        <f t="shared" si="1"/>
        <v>68</v>
      </c>
      <c r="V15" s="1">
        <f t="shared" si="2"/>
        <v>91.17647058823529</v>
      </c>
    </row>
    <row r="16" spans="1:22" x14ac:dyDescent="0.25">
      <c r="A16">
        <v>15</v>
      </c>
      <c r="B16" t="s">
        <v>14</v>
      </c>
      <c r="C16">
        <v>4</v>
      </c>
      <c r="D16">
        <v>3</v>
      </c>
      <c r="E16">
        <v>3</v>
      </c>
      <c r="F16">
        <v>4</v>
      </c>
      <c r="G16">
        <v>3</v>
      </c>
      <c r="H16">
        <v>4</v>
      </c>
      <c r="I16">
        <v>4</v>
      </c>
      <c r="J16">
        <v>4</v>
      </c>
      <c r="K16">
        <v>4</v>
      </c>
      <c r="L16">
        <v>3</v>
      </c>
      <c r="M16">
        <v>4</v>
      </c>
      <c r="N16">
        <v>3</v>
      </c>
      <c r="O16">
        <v>4</v>
      </c>
      <c r="P16">
        <v>3</v>
      </c>
      <c r="Q16">
        <v>4</v>
      </c>
      <c r="R16">
        <v>4</v>
      </c>
      <c r="S16">
        <v>3</v>
      </c>
      <c r="T16">
        <f t="shared" si="0"/>
        <v>61</v>
      </c>
      <c r="U16">
        <f t="shared" si="1"/>
        <v>68</v>
      </c>
      <c r="V16" s="1">
        <f t="shared" si="2"/>
        <v>89.705882352941174</v>
      </c>
    </row>
    <row r="17" spans="1:22" x14ac:dyDescent="0.25">
      <c r="A17">
        <v>16</v>
      </c>
      <c r="B17" t="s">
        <v>15</v>
      </c>
      <c r="C17">
        <v>4</v>
      </c>
      <c r="D17">
        <v>4</v>
      </c>
      <c r="E17">
        <v>4</v>
      </c>
      <c r="F17">
        <v>4</v>
      </c>
      <c r="G17">
        <v>4</v>
      </c>
      <c r="H17">
        <v>4</v>
      </c>
      <c r="I17">
        <v>4</v>
      </c>
      <c r="J17">
        <v>3</v>
      </c>
      <c r="K17">
        <v>4</v>
      </c>
      <c r="L17">
        <v>3</v>
      </c>
      <c r="M17">
        <v>3</v>
      </c>
      <c r="N17">
        <v>4</v>
      </c>
      <c r="O17">
        <v>3</v>
      </c>
      <c r="P17">
        <v>4</v>
      </c>
      <c r="Q17">
        <v>3</v>
      </c>
      <c r="R17">
        <v>3</v>
      </c>
      <c r="S17">
        <v>3</v>
      </c>
      <c r="T17">
        <f t="shared" si="0"/>
        <v>61</v>
      </c>
      <c r="U17">
        <f t="shared" si="1"/>
        <v>68</v>
      </c>
      <c r="V17" s="1">
        <f t="shared" si="2"/>
        <v>89.705882352941174</v>
      </c>
    </row>
    <row r="18" spans="1:22" x14ac:dyDescent="0.25">
      <c r="A18">
        <v>17</v>
      </c>
      <c r="B18" t="s">
        <v>16</v>
      </c>
      <c r="C18">
        <v>3</v>
      </c>
      <c r="D18">
        <v>4</v>
      </c>
      <c r="E18">
        <v>4</v>
      </c>
      <c r="F18">
        <v>3</v>
      </c>
      <c r="G18">
        <v>3</v>
      </c>
      <c r="H18">
        <v>3</v>
      </c>
      <c r="I18">
        <v>3</v>
      </c>
      <c r="J18">
        <v>4</v>
      </c>
      <c r="K18">
        <v>4</v>
      </c>
      <c r="L18">
        <v>4</v>
      </c>
      <c r="M18">
        <v>3</v>
      </c>
      <c r="N18">
        <v>3</v>
      </c>
      <c r="O18">
        <v>4</v>
      </c>
      <c r="P18">
        <v>3</v>
      </c>
      <c r="Q18">
        <v>4</v>
      </c>
      <c r="R18">
        <v>3</v>
      </c>
      <c r="S18">
        <v>3</v>
      </c>
      <c r="T18">
        <f t="shared" si="0"/>
        <v>58</v>
      </c>
      <c r="U18">
        <f t="shared" si="1"/>
        <v>68</v>
      </c>
      <c r="V18" s="1">
        <f t="shared" si="2"/>
        <v>85.294117647058826</v>
      </c>
    </row>
    <row r="19" spans="1:22" x14ac:dyDescent="0.25">
      <c r="A19">
        <v>18</v>
      </c>
      <c r="B19" t="s">
        <v>17</v>
      </c>
      <c r="C19">
        <v>3</v>
      </c>
      <c r="D19">
        <v>4</v>
      </c>
      <c r="E19">
        <v>4</v>
      </c>
      <c r="F19">
        <v>4</v>
      </c>
      <c r="G19">
        <v>4</v>
      </c>
      <c r="H19">
        <v>3</v>
      </c>
      <c r="I19">
        <v>3</v>
      </c>
      <c r="J19">
        <v>4</v>
      </c>
      <c r="K19">
        <v>3</v>
      </c>
      <c r="L19">
        <v>3</v>
      </c>
      <c r="M19">
        <v>4</v>
      </c>
      <c r="N19">
        <v>4</v>
      </c>
      <c r="O19">
        <v>4</v>
      </c>
      <c r="P19">
        <v>4</v>
      </c>
      <c r="Q19">
        <v>3</v>
      </c>
      <c r="R19">
        <v>4</v>
      </c>
      <c r="S19">
        <v>3</v>
      </c>
      <c r="T19">
        <f t="shared" si="0"/>
        <v>61</v>
      </c>
      <c r="U19">
        <f t="shared" si="1"/>
        <v>68</v>
      </c>
      <c r="V19" s="1">
        <f t="shared" si="2"/>
        <v>89.705882352941174</v>
      </c>
    </row>
    <row r="20" spans="1:22" x14ac:dyDescent="0.25">
      <c r="A20">
        <v>19</v>
      </c>
      <c r="B20" t="s">
        <v>18</v>
      </c>
      <c r="C20">
        <v>3</v>
      </c>
      <c r="D20">
        <v>4</v>
      </c>
      <c r="E20">
        <v>3</v>
      </c>
      <c r="F20">
        <v>3</v>
      </c>
      <c r="G20">
        <v>3</v>
      </c>
      <c r="H20">
        <v>3</v>
      </c>
      <c r="I20">
        <v>4</v>
      </c>
      <c r="J20">
        <v>3</v>
      </c>
      <c r="K20">
        <v>3</v>
      </c>
      <c r="L20">
        <v>4</v>
      </c>
      <c r="M20">
        <v>4</v>
      </c>
      <c r="N20">
        <v>3</v>
      </c>
      <c r="O20">
        <v>3</v>
      </c>
      <c r="P20">
        <v>3</v>
      </c>
      <c r="Q20">
        <v>4</v>
      </c>
      <c r="R20">
        <v>3</v>
      </c>
      <c r="S20">
        <v>4</v>
      </c>
      <c r="T20">
        <f t="shared" si="0"/>
        <v>57</v>
      </c>
      <c r="U20">
        <f t="shared" si="1"/>
        <v>68</v>
      </c>
      <c r="V20" s="1">
        <f t="shared" si="2"/>
        <v>83.82352941176471</v>
      </c>
    </row>
    <row r="21" spans="1:22" x14ac:dyDescent="0.25">
      <c r="A21">
        <v>20</v>
      </c>
      <c r="B21" t="s">
        <v>19</v>
      </c>
      <c r="C21">
        <v>4</v>
      </c>
      <c r="D21">
        <v>4</v>
      </c>
      <c r="E21">
        <v>4</v>
      </c>
      <c r="F21">
        <v>4</v>
      </c>
      <c r="G21">
        <v>4</v>
      </c>
      <c r="H21">
        <v>3</v>
      </c>
      <c r="I21">
        <v>3</v>
      </c>
      <c r="J21">
        <v>4</v>
      </c>
      <c r="K21">
        <v>4</v>
      </c>
      <c r="L21">
        <v>3</v>
      </c>
      <c r="M21">
        <v>4</v>
      </c>
      <c r="N21">
        <v>3</v>
      </c>
      <c r="O21">
        <v>4</v>
      </c>
      <c r="P21">
        <v>3</v>
      </c>
      <c r="Q21">
        <v>4</v>
      </c>
      <c r="R21">
        <v>4</v>
      </c>
      <c r="S21">
        <v>3</v>
      </c>
      <c r="T21">
        <f t="shared" si="0"/>
        <v>62</v>
      </c>
      <c r="U21">
        <f t="shared" si="1"/>
        <v>68</v>
      </c>
      <c r="V21" s="1">
        <f t="shared" si="2"/>
        <v>91.17647058823529</v>
      </c>
    </row>
    <row r="22" spans="1:22" x14ac:dyDescent="0.25">
      <c r="A22">
        <v>21</v>
      </c>
      <c r="B22" t="s">
        <v>20</v>
      </c>
      <c r="C22">
        <v>3</v>
      </c>
      <c r="D22">
        <v>2</v>
      </c>
      <c r="E22">
        <v>3</v>
      </c>
      <c r="F22">
        <v>2</v>
      </c>
      <c r="G22">
        <v>3</v>
      </c>
      <c r="H22">
        <v>2</v>
      </c>
      <c r="I22">
        <v>2</v>
      </c>
      <c r="J22">
        <v>2</v>
      </c>
      <c r="K22">
        <v>2</v>
      </c>
      <c r="L22">
        <v>2</v>
      </c>
      <c r="M22">
        <v>2</v>
      </c>
      <c r="N22">
        <v>3</v>
      </c>
      <c r="O22">
        <v>3</v>
      </c>
      <c r="P22">
        <v>4</v>
      </c>
      <c r="Q22">
        <v>4</v>
      </c>
      <c r="R22">
        <v>4</v>
      </c>
      <c r="S22">
        <v>3</v>
      </c>
      <c r="T22">
        <f t="shared" si="0"/>
        <v>46</v>
      </c>
      <c r="U22">
        <f t="shared" si="1"/>
        <v>68</v>
      </c>
      <c r="V22" s="1">
        <f t="shared" si="2"/>
        <v>67.64705882352942</v>
      </c>
    </row>
    <row r="23" spans="1:22" x14ac:dyDescent="0.25">
      <c r="A23">
        <v>22</v>
      </c>
      <c r="B23" t="s">
        <v>21</v>
      </c>
      <c r="C23">
        <v>4</v>
      </c>
      <c r="D23">
        <v>4</v>
      </c>
      <c r="E23">
        <v>3</v>
      </c>
      <c r="F23">
        <v>4</v>
      </c>
      <c r="G23">
        <v>4</v>
      </c>
      <c r="H23">
        <v>3</v>
      </c>
      <c r="I23">
        <v>4</v>
      </c>
      <c r="J23">
        <v>4</v>
      </c>
      <c r="K23">
        <v>4</v>
      </c>
      <c r="L23">
        <v>3</v>
      </c>
      <c r="M23">
        <v>3</v>
      </c>
      <c r="N23">
        <v>3</v>
      </c>
      <c r="O23">
        <v>4</v>
      </c>
      <c r="P23">
        <v>4</v>
      </c>
      <c r="Q23">
        <v>4</v>
      </c>
      <c r="R23">
        <v>3</v>
      </c>
      <c r="S23">
        <v>4</v>
      </c>
      <c r="T23">
        <f t="shared" si="0"/>
        <v>62</v>
      </c>
      <c r="U23">
        <f t="shared" si="1"/>
        <v>68</v>
      </c>
      <c r="V23" s="1">
        <f t="shared" si="2"/>
        <v>91.17647058823529</v>
      </c>
    </row>
    <row r="24" spans="1:22" x14ac:dyDescent="0.25">
      <c r="A24">
        <v>23</v>
      </c>
      <c r="B24" t="s">
        <v>22</v>
      </c>
      <c r="C24">
        <v>3</v>
      </c>
      <c r="D24">
        <v>3</v>
      </c>
      <c r="E24">
        <v>3</v>
      </c>
      <c r="F24">
        <v>4</v>
      </c>
      <c r="G24">
        <v>3</v>
      </c>
      <c r="H24">
        <v>3</v>
      </c>
      <c r="I24">
        <v>3</v>
      </c>
      <c r="J24">
        <v>3</v>
      </c>
      <c r="K24">
        <v>3</v>
      </c>
      <c r="L24">
        <v>3</v>
      </c>
      <c r="M24">
        <v>4</v>
      </c>
      <c r="N24">
        <v>3</v>
      </c>
      <c r="O24">
        <v>3</v>
      </c>
      <c r="P24">
        <v>3</v>
      </c>
      <c r="Q24">
        <v>3</v>
      </c>
      <c r="R24">
        <v>4</v>
      </c>
      <c r="S24">
        <v>3</v>
      </c>
      <c r="T24">
        <f t="shared" si="0"/>
        <v>54</v>
      </c>
      <c r="U24">
        <f t="shared" si="1"/>
        <v>68</v>
      </c>
      <c r="V24" s="1">
        <f t="shared" si="2"/>
        <v>79.411764705882348</v>
      </c>
    </row>
    <row r="25" spans="1:22" x14ac:dyDescent="0.25">
      <c r="A25">
        <v>24</v>
      </c>
      <c r="B25" t="s">
        <v>23</v>
      </c>
      <c r="C25">
        <v>3</v>
      </c>
      <c r="D25">
        <v>3</v>
      </c>
      <c r="E25">
        <v>3</v>
      </c>
      <c r="F25">
        <v>3</v>
      </c>
      <c r="G25">
        <v>4</v>
      </c>
      <c r="H25">
        <v>3</v>
      </c>
      <c r="I25">
        <v>4</v>
      </c>
      <c r="J25">
        <v>3</v>
      </c>
      <c r="K25">
        <v>4</v>
      </c>
      <c r="L25">
        <v>3</v>
      </c>
      <c r="M25">
        <v>3</v>
      </c>
      <c r="N25">
        <v>4</v>
      </c>
      <c r="O25">
        <v>3</v>
      </c>
      <c r="P25">
        <v>4</v>
      </c>
      <c r="Q25">
        <v>3</v>
      </c>
      <c r="R25">
        <v>3</v>
      </c>
      <c r="S25">
        <v>4</v>
      </c>
      <c r="T25">
        <f t="shared" si="0"/>
        <v>57</v>
      </c>
      <c r="U25">
        <f t="shared" si="1"/>
        <v>68</v>
      </c>
      <c r="V25" s="1">
        <f t="shared" si="2"/>
        <v>83.82352941176471</v>
      </c>
    </row>
    <row r="26" spans="1:22" x14ac:dyDescent="0.25">
      <c r="A26">
        <v>25</v>
      </c>
      <c r="B26" t="s">
        <v>24</v>
      </c>
      <c r="C26">
        <v>4</v>
      </c>
      <c r="D26">
        <v>4</v>
      </c>
      <c r="E26">
        <v>4</v>
      </c>
      <c r="F26">
        <v>3</v>
      </c>
      <c r="G26">
        <v>3</v>
      </c>
      <c r="H26">
        <v>4</v>
      </c>
      <c r="I26">
        <v>3</v>
      </c>
      <c r="J26">
        <v>4</v>
      </c>
      <c r="K26">
        <v>3</v>
      </c>
      <c r="L26">
        <v>3</v>
      </c>
      <c r="M26">
        <v>4</v>
      </c>
      <c r="N26">
        <v>3</v>
      </c>
      <c r="O26">
        <v>2</v>
      </c>
      <c r="P26">
        <v>2</v>
      </c>
      <c r="Q26">
        <v>4</v>
      </c>
      <c r="R26">
        <v>2</v>
      </c>
      <c r="S26">
        <v>4</v>
      </c>
      <c r="T26">
        <f t="shared" si="0"/>
        <v>56</v>
      </c>
      <c r="U26">
        <f t="shared" si="1"/>
        <v>68</v>
      </c>
      <c r="V26" s="1">
        <f t="shared" si="2"/>
        <v>82.35294117647058</v>
      </c>
    </row>
    <row r="27" spans="1:22" x14ac:dyDescent="0.25">
      <c r="A27">
        <v>26</v>
      </c>
      <c r="B27" t="s">
        <v>25</v>
      </c>
      <c r="C27">
        <v>4</v>
      </c>
      <c r="D27">
        <v>3</v>
      </c>
      <c r="E27">
        <v>4</v>
      </c>
      <c r="F27">
        <v>4</v>
      </c>
      <c r="G27">
        <v>4</v>
      </c>
      <c r="H27">
        <v>4</v>
      </c>
      <c r="I27">
        <v>4</v>
      </c>
      <c r="J27">
        <v>3</v>
      </c>
      <c r="K27">
        <v>2</v>
      </c>
      <c r="L27">
        <v>4</v>
      </c>
      <c r="M27">
        <v>3</v>
      </c>
      <c r="N27">
        <v>3</v>
      </c>
      <c r="O27">
        <v>3</v>
      </c>
      <c r="P27">
        <v>4</v>
      </c>
      <c r="Q27">
        <v>2</v>
      </c>
      <c r="R27">
        <v>3</v>
      </c>
      <c r="S27">
        <v>4</v>
      </c>
      <c r="T27">
        <f t="shared" si="0"/>
        <v>58</v>
      </c>
      <c r="U27">
        <f t="shared" si="1"/>
        <v>68</v>
      </c>
      <c r="V27" s="1">
        <f t="shared" si="2"/>
        <v>85.294117647058826</v>
      </c>
    </row>
    <row r="28" spans="1:22" x14ac:dyDescent="0.25">
      <c r="A28">
        <v>27</v>
      </c>
      <c r="B28" t="s">
        <v>26</v>
      </c>
      <c r="C28">
        <v>4</v>
      </c>
      <c r="D28">
        <v>4</v>
      </c>
      <c r="E28">
        <v>4</v>
      </c>
      <c r="F28">
        <v>3</v>
      </c>
      <c r="G28">
        <v>2</v>
      </c>
      <c r="H28">
        <v>4</v>
      </c>
      <c r="I28">
        <v>3</v>
      </c>
      <c r="J28">
        <v>4</v>
      </c>
      <c r="K28">
        <v>4</v>
      </c>
      <c r="L28">
        <v>3</v>
      </c>
      <c r="M28">
        <v>4</v>
      </c>
      <c r="N28">
        <v>3</v>
      </c>
      <c r="O28">
        <v>4</v>
      </c>
      <c r="P28">
        <v>4</v>
      </c>
      <c r="Q28">
        <v>3</v>
      </c>
      <c r="R28">
        <v>3</v>
      </c>
      <c r="S28">
        <v>4</v>
      </c>
      <c r="T28">
        <f t="shared" si="0"/>
        <v>60</v>
      </c>
      <c r="U28">
        <f t="shared" si="1"/>
        <v>68</v>
      </c>
      <c r="V28" s="1">
        <f t="shared" si="2"/>
        <v>88.235294117647058</v>
      </c>
    </row>
    <row r="29" spans="1:22" x14ac:dyDescent="0.25">
      <c r="A29">
        <v>28</v>
      </c>
      <c r="B29" t="s">
        <v>27</v>
      </c>
      <c r="C29">
        <v>3</v>
      </c>
      <c r="D29">
        <v>4</v>
      </c>
      <c r="E29">
        <v>4</v>
      </c>
      <c r="F29">
        <v>4</v>
      </c>
      <c r="G29">
        <v>2</v>
      </c>
      <c r="H29">
        <v>3</v>
      </c>
      <c r="I29">
        <v>4</v>
      </c>
      <c r="J29">
        <v>3</v>
      </c>
      <c r="K29">
        <v>3</v>
      </c>
      <c r="L29">
        <v>4</v>
      </c>
      <c r="M29">
        <v>3</v>
      </c>
      <c r="N29">
        <v>4</v>
      </c>
      <c r="O29">
        <v>3</v>
      </c>
      <c r="P29">
        <v>4</v>
      </c>
      <c r="Q29">
        <v>4</v>
      </c>
      <c r="R29">
        <v>3</v>
      </c>
      <c r="S29">
        <v>3</v>
      </c>
      <c r="T29">
        <f t="shared" si="0"/>
        <v>58</v>
      </c>
      <c r="U29">
        <f t="shared" si="1"/>
        <v>68</v>
      </c>
      <c r="V29" s="1">
        <f t="shared" si="2"/>
        <v>85.294117647058826</v>
      </c>
    </row>
    <row r="30" spans="1:22" x14ac:dyDescent="0.25">
      <c r="A30">
        <v>29</v>
      </c>
      <c r="B30" t="s">
        <v>28</v>
      </c>
      <c r="C30">
        <v>4</v>
      </c>
      <c r="D30">
        <v>4</v>
      </c>
      <c r="E30">
        <v>3</v>
      </c>
      <c r="F30">
        <v>3</v>
      </c>
      <c r="G30">
        <v>3</v>
      </c>
      <c r="H30">
        <v>3</v>
      </c>
      <c r="I30">
        <v>3</v>
      </c>
      <c r="J30">
        <v>4</v>
      </c>
      <c r="K30">
        <v>3</v>
      </c>
      <c r="L30">
        <v>3</v>
      </c>
      <c r="M30">
        <v>4</v>
      </c>
      <c r="N30">
        <v>4</v>
      </c>
      <c r="O30">
        <v>4</v>
      </c>
      <c r="P30">
        <v>3</v>
      </c>
      <c r="Q30">
        <v>4</v>
      </c>
      <c r="R30">
        <v>4</v>
      </c>
      <c r="S30">
        <v>4</v>
      </c>
      <c r="T30">
        <f t="shared" si="0"/>
        <v>60</v>
      </c>
      <c r="U30">
        <f t="shared" si="1"/>
        <v>68</v>
      </c>
      <c r="V30" s="1">
        <f t="shared" si="2"/>
        <v>88.235294117647058</v>
      </c>
    </row>
    <row r="31" spans="1:22" x14ac:dyDescent="0.25">
      <c r="A31">
        <v>30</v>
      </c>
      <c r="B31" t="s">
        <v>29</v>
      </c>
      <c r="C31">
        <v>3</v>
      </c>
      <c r="D31">
        <v>3</v>
      </c>
      <c r="E31">
        <v>4</v>
      </c>
      <c r="F31">
        <v>4</v>
      </c>
      <c r="G31">
        <v>3</v>
      </c>
      <c r="H31">
        <v>4</v>
      </c>
      <c r="I31">
        <v>4</v>
      </c>
      <c r="J31">
        <v>3</v>
      </c>
      <c r="K31">
        <v>4</v>
      </c>
      <c r="L31">
        <v>4</v>
      </c>
      <c r="M31">
        <v>3</v>
      </c>
      <c r="N31">
        <v>4</v>
      </c>
      <c r="O31">
        <v>3</v>
      </c>
      <c r="P31">
        <v>4</v>
      </c>
      <c r="Q31">
        <v>4</v>
      </c>
      <c r="R31">
        <v>4</v>
      </c>
      <c r="S31">
        <v>3</v>
      </c>
      <c r="T31">
        <f t="shared" si="0"/>
        <v>61</v>
      </c>
      <c r="U31">
        <f t="shared" si="1"/>
        <v>68</v>
      </c>
      <c r="V31" s="1">
        <f t="shared" si="2"/>
        <v>89.705882352941174</v>
      </c>
    </row>
    <row r="32" spans="1:22" x14ac:dyDescent="0.25">
      <c r="A32">
        <v>31</v>
      </c>
      <c r="B32" t="s">
        <v>30</v>
      </c>
      <c r="C32">
        <v>4</v>
      </c>
      <c r="D32">
        <v>3</v>
      </c>
      <c r="E32">
        <v>3</v>
      </c>
      <c r="F32">
        <v>3</v>
      </c>
      <c r="G32">
        <v>4</v>
      </c>
      <c r="H32">
        <v>3</v>
      </c>
      <c r="I32">
        <v>3</v>
      </c>
      <c r="J32">
        <v>4</v>
      </c>
      <c r="K32">
        <v>3</v>
      </c>
      <c r="L32">
        <v>3</v>
      </c>
      <c r="M32">
        <v>4</v>
      </c>
      <c r="N32">
        <v>3</v>
      </c>
      <c r="O32">
        <v>4</v>
      </c>
      <c r="P32">
        <v>4</v>
      </c>
      <c r="Q32">
        <v>4</v>
      </c>
      <c r="R32">
        <v>3</v>
      </c>
      <c r="S32">
        <v>4</v>
      </c>
      <c r="T32">
        <f t="shared" si="0"/>
        <v>59</v>
      </c>
      <c r="U32">
        <f t="shared" si="1"/>
        <v>68</v>
      </c>
      <c r="V32" s="1">
        <f t="shared" si="2"/>
        <v>86.764705882352942</v>
      </c>
    </row>
    <row r="33" spans="1:22" x14ac:dyDescent="0.25">
      <c r="A33">
        <v>32</v>
      </c>
      <c r="B33" t="s">
        <v>31</v>
      </c>
      <c r="C33">
        <v>3</v>
      </c>
      <c r="D33">
        <v>3</v>
      </c>
      <c r="E33">
        <v>4</v>
      </c>
      <c r="F33">
        <v>4</v>
      </c>
      <c r="G33">
        <v>4</v>
      </c>
      <c r="H33">
        <v>3</v>
      </c>
      <c r="I33">
        <v>4</v>
      </c>
      <c r="J33">
        <v>3</v>
      </c>
      <c r="K33">
        <v>4</v>
      </c>
      <c r="L33">
        <v>4</v>
      </c>
      <c r="M33">
        <v>3</v>
      </c>
      <c r="N33">
        <v>4</v>
      </c>
      <c r="O33">
        <v>3</v>
      </c>
      <c r="P33">
        <v>4</v>
      </c>
      <c r="Q33">
        <v>3</v>
      </c>
      <c r="R33">
        <v>4</v>
      </c>
      <c r="S33">
        <v>3</v>
      </c>
      <c r="T33">
        <f t="shared" si="0"/>
        <v>60</v>
      </c>
      <c r="U33">
        <f t="shared" si="1"/>
        <v>68</v>
      </c>
      <c r="V33" s="1">
        <f t="shared" si="2"/>
        <v>88.235294117647058</v>
      </c>
    </row>
    <row r="34" spans="1:22" x14ac:dyDescent="0.25">
      <c r="A34">
        <v>33</v>
      </c>
      <c r="B34" t="s">
        <v>32</v>
      </c>
      <c r="C34">
        <v>4</v>
      </c>
      <c r="D34">
        <v>4</v>
      </c>
      <c r="E34">
        <v>3</v>
      </c>
      <c r="F34">
        <v>3</v>
      </c>
      <c r="G34">
        <v>4</v>
      </c>
      <c r="H34">
        <v>3</v>
      </c>
      <c r="I34">
        <v>4</v>
      </c>
      <c r="J34">
        <v>4</v>
      </c>
      <c r="K34">
        <v>4</v>
      </c>
      <c r="L34">
        <v>3</v>
      </c>
      <c r="M34">
        <v>4</v>
      </c>
      <c r="N34">
        <v>3</v>
      </c>
      <c r="O34">
        <v>4</v>
      </c>
      <c r="P34">
        <v>3</v>
      </c>
      <c r="Q34">
        <v>4</v>
      </c>
      <c r="R34">
        <v>3</v>
      </c>
      <c r="S34">
        <v>3</v>
      </c>
      <c r="T34">
        <f t="shared" si="0"/>
        <v>60</v>
      </c>
      <c r="U34">
        <f t="shared" si="1"/>
        <v>68</v>
      </c>
      <c r="V34" s="1">
        <f t="shared" si="2"/>
        <v>88.235294117647058</v>
      </c>
    </row>
    <row r="35" spans="1:22" x14ac:dyDescent="0.25">
      <c r="A35">
        <v>34</v>
      </c>
      <c r="B35" t="s">
        <v>33</v>
      </c>
      <c r="C35">
        <v>4</v>
      </c>
      <c r="D35">
        <v>4</v>
      </c>
      <c r="E35">
        <v>4</v>
      </c>
      <c r="F35">
        <v>4</v>
      </c>
      <c r="G35">
        <v>3</v>
      </c>
      <c r="H35">
        <v>3</v>
      </c>
      <c r="I35">
        <v>4</v>
      </c>
      <c r="J35">
        <v>3</v>
      </c>
      <c r="K35">
        <v>3</v>
      </c>
      <c r="L35">
        <v>4</v>
      </c>
      <c r="M35">
        <v>4</v>
      </c>
      <c r="N35">
        <v>4</v>
      </c>
      <c r="O35">
        <v>3</v>
      </c>
      <c r="P35">
        <v>3</v>
      </c>
      <c r="Q35">
        <v>4</v>
      </c>
      <c r="R35">
        <v>4</v>
      </c>
      <c r="S35">
        <v>3</v>
      </c>
      <c r="T35">
        <f t="shared" si="0"/>
        <v>61</v>
      </c>
      <c r="U35">
        <f t="shared" si="1"/>
        <v>68</v>
      </c>
      <c r="V35" s="1">
        <f t="shared" si="2"/>
        <v>89.705882352941174</v>
      </c>
    </row>
    <row r="36" spans="1:22" x14ac:dyDescent="0.25">
      <c r="A36">
        <v>35</v>
      </c>
      <c r="B36" t="s">
        <v>34</v>
      </c>
      <c r="C36">
        <v>4</v>
      </c>
      <c r="D36">
        <v>4</v>
      </c>
      <c r="E36">
        <v>4</v>
      </c>
      <c r="F36">
        <v>3</v>
      </c>
      <c r="G36">
        <v>3</v>
      </c>
      <c r="H36">
        <v>4</v>
      </c>
      <c r="I36">
        <v>3</v>
      </c>
      <c r="J36">
        <v>2</v>
      </c>
      <c r="K36">
        <v>3</v>
      </c>
      <c r="L36">
        <v>3</v>
      </c>
      <c r="M36">
        <v>4</v>
      </c>
      <c r="N36">
        <v>4</v>
      </c>
      <c r="O36">
        <v>3</v>
      </c>
      <c r="P36">
        <v>2</v>
      </c>
      <c r="Q36">
        <v>3</v>
      </c>
      <c r="R36">
        <v>3</v>
      </c>
      <c r="S36">
        <v>4</v>
      </c>
      <c r="T36">
        <f t="shared" si="0"/>
        <v>56</v>
      </c>
      <c r="U36">
        <f t="shared" si="1"/>
        <v>68</v>
      </c>
      <c r="V36" s="1">
        <f t="shared" si="2"/>
        <v>82.35294117647058</v>
      </c>
    </row>
    <row r="37" spans="1:22" x14ac:dyDescent="0.25">
      <c r="A37">
        <v>36</v>
      </c>
      <c r="B37" t="s">
        <v>35</v>
      </c>
      <c r="C37">
        <v>3</v>
      </c>
      <c r="D37">
        <v>3</v>
      </c>
      <c r="E37">
        <v>4</v>
      </c>
      <c r="F37">
        <v>3</v>
      </c>
      <c r="G37">
        <v>3</v>
      </c>
      <c r="H37">
        <v>3</v>
      </c>
      <c r="I37">
        <v>2</v>
      </c>
      <c r="J37">
        <v>4</v>
      </c>
      <c r="K37">
        <v>4</v>
      </c>
      <c r="L37">
        <v>2</v>
      </c>
      <c r="M37">
        <v>3</v>
      </c>
      <c r="N37">
        <v>3</v>
      </c>
      <c r="O37">
        <v>4</v>
      </c>
      <c r="P37">
        <v>3</v>
      </c>
      <c r="Q37">
        <v>4</v>
      </c>
      <c r="R37">
        <v>4</v>
      </c>
      <c r="S37">
        <v>3</v>
      </c>
      <c r="T37">
        <f t="shared" si="0"/>
        <v>55</v>
      </c>
      <c r="U37">
        <f t="shared" si="1"/>
        <v>68</v>
      </c>
      <c r="V37" s="1">
        <f t="shared" si="2"/>
        <v>80.882352941176478</v>
      </c>
    </row>
    <row r="38" spans="1:22" x14ac:dyDescent="0.25">
      <c r="A38">
        <v>37</v>
      </c>
      <c r="B38" t="s">
        <v>36</v>
      </c>
      <c r="C38">
        <v>3</v>
      </c>
      <c r="D38">
        <v>3</v>
      </c>
      <c r="E38">
        <v>3</v>
      </c>
      <c r="F38">
        <v>3</v>
      </c>
      <c r="G38">
        <v>3</v>
      </c>
      <c r="H38">
        <v>4</v>
      </c>
      <c r="I38">
        <v>4</v>
      </c>
      <c r="J38">
        <v>4</v>
      </c>
      <c r="K38">
        <v>3</v>
      </c>
      <c r="L38">
        <v>3</v>
      </c>
      <c r="M38">
        <v>3</v>
      </c>
      <c r="N38">
        <v>4</v>
      </c>
      <c r="O38">
        <v>4</v>
      </c>
      <c r="P38">
        <v>4</v>
      </c>
      <c r="Q38">
        <v>4</v>
      </c>
      <c r="R38">
        <v>3</v>
      </c>
      <c r="S38">
        <v>4</v>
      </c>
      <c r="T38">
        <f t="shared" si="0"/>
        <v>59</v>
      </c>
      <c r="U38">
        <f t="shared" si="1"/>
        <v>68</v>
      </c>
      <c r="V38" s="1">
        <f t="shared" si="2"/>
        <v>86.764705882352942</v>
      </c>
    </row>
    <row r="39" spans="1:22" x14ac:dyDescent="0.25">
      <c r="A39">
        <v>38</v>
      </c>
      <c r="B39" t="s">
        <v>37</v>
      </c>
      <c r="C39">
        <v>4</v>
      </c>
      <c r="D39">
        <v>4</v>
      </c>
      <c r="E39">
        <v>4</v>
      </c>
      <c r="F39">
        <v>4</v>
      </c>
      <c r="G39">
        <v>4</v>
      </c>
      <c r="H39">
        <v>3</v>
      </c>
      <c r="I39">
        <v>3</v>
      </c>
      <c r="J39">
        <v>4</v>
      </c>
      <c r="K39">
        <v>4</v>
      </c>
      <c r="L39">
        <v>4</v>
      </c>
      <c r="M39">
        <v>4</v>
      </c>
      <c r="N39">
        <v>4</v>
      </c>
      <c r="O39">
        <v>3</v>
      </c>
      <c r="P39">
        <v>3</v>
      </c>
      <c r="Q39">
        <v>4</v>
      </c>
      <c r="R39">
        <v>4</v>
      </c>
      <c r="S39">
        <v>3</v>
      </c>
      <c r="T39">
        <f t="shared" si="0"/>
        <v>63</v>
      </c>
      <c r="U39">
        <f t="shared" si="1"/>
        <v>68</v>
      </c>
      <c r="V39" s="1">
        <f t="shared" si="2"/>
        <v>92.64705882352942</v>
      </c>
    </row>
    <row r="40" spans="1:22" x14ac:dyDescent="0.25">
      <c r="A40">
        <v>39</v>
      </c>
      <c r="B40" t="s">
        <v>38</v>
      </c>
      <c r="C40">
        <v>3</v>
      </c>
      <c r="D40">
        <v>4</v>
      </c>
      <c r="E40">
        <v>4</v>
      </c>
      <c r="F40">
        <v>4</v>
      </c>
      <c r="G40">
        <v>4</v>
      </c>
      <c r="H40">
        <v>4</v>
      </c>
      <c r="I40">
        <v>3</v>
      </c>
      <c r="J40">
        <v>4</v>
      </c>
      <c r="K40">
        <v>3</v>
      </c>
      <c r="L40">
        <v>3</v>
      </c>
      <c r="M40">
        <v>3</v>
      </c>
      <c r="N40">
        <v>3</v>
      </c>
      <c r="O40">
        <v>3</v>
      </c>
      <c r="P40">
        <v>3</v>
      </c>
      <c r="Q40">
        <v>3</v>
      </c>
      <c r="R40">
        <v>3</v>
      </c>
      <c r="S40">
        <v>4</v>
      </c>
      <c r="T40">
        <f t="shared" si="0"/>
        <v>58</v>
      </c>
      <c r="U40">
        <f t="shared" si="1"/>
        <v>68</v>
      </c>
      <c r="V40" s="1">
        <f t="shared" si="2"/>
        <v>85.294117647058826</v>
      </c>
    </row>
    <row r="41" spans="1:22" x14ac:dyDescent="0.25">
      <c r="A41">
        <v>40</v>
      </c>
      <c r="B41" t="s">
        <v>39</v>
      </c>
      <c r="C41">
        <v>3</v>
      </c>
      <c r="D41">
        <v>3</v>
      </c>
      <c r="E41">
        <v>4</v>
      </c>
      <c r="F41">
        <v>3</v>
      </c>
      <c r="G41">
        <v>4</v>
      </c>
      <c r="H41">
        <v>3</v>
      </c>
      <c r="I41">
        <v>4</v>
      </c>
      <c r="J41">
        <v>2</v>
      </c>
      <c r="K41">
        <v>4</v>
      </c>
      <c r="L41">
        <v>2</v>
      </c>
      <c r="M41">
        <v>3</v>
      </c>
      <c r="N41">
        <v>3</v>
      </c>
      <c r="O41">
        <v>4</v>
      </c>
      <c r="P41">
        <v>2</v>
      </c>
      <c r="Q41">
        <v>4</v>
      </c>
      <c r="R41">
        <v>2</v>
      </c>
      <c r="S41">
        <v>4</v>
      </c>
      <c r="T41">
        <f t="shared" si="0"/>
        <v>54</v>
      </c>
      <c r="U41">
        <f t="shared" si="1"/>
        <v>68</v>
      </c>
      <c r="V41" s="1">
        <f t="shared" si="2"/>
        <v>79.411764705882348</v>
      </c>
    </row>
    <row r="42" spans="1:22" x14ac:dyDescent="0.25">
      <c r="B42" t="s">
        <v>40</v>
      </c>
      <c r="C42" s="1">
        <f>SUM(C2:C41)</f>
        <v>137</v>
      </c>
      <c r="D42" s="1">
        <f t="shared" ref="D42:S42" si="3">SUM(D2:D41)</f>
        <v>141</v>
      </c>
      <c r="E42" s="1">
        <f t="shared" si="3"/>
        <v>142</v>
      </c>
      <c r="F42" s="1">
        <f t="shared" si="3"/>
        <v>135</v>
      </c>
      <c r="G42" s="1">
        <f t="shared" si="3"/>
        <v>137</v>
      </c>
      <c r="H42" s="1">
        <f t="shared" si="3"/>
        <v>133</v>
      </c>
      <c r="I42" s="1">
        <f t="shared" si="3"/>
        <v>134</v>
      </c>
      <c r="J42" s="1">
        <f t="shared" si="3"/>
        <v>130</v>
      </c>
      <c r="K42" s="1">
        <f t="shared" si="3"/>
        <v>133</v>
      </c>
      <c r="L42" s="1">
        <f t="shared" si="3"/>
        <v>128</v>
      </c>
      <c r="M42" s="1">
        <f t="shared" si="3"/>
        <v>137</v>
      </c>
      <c r="N42" s="1">
        <f t="shared" si="3"/>
        <v>137</v>
      </c>
      <c r="O42" s="1">
        <f t="shared" si="3"/>
        <v>139</v>
      </c>
      <c r="P42" s="1">
        <f t="shared" si="3"/>
        <v>137</v>
      </c>
      <c r="Q42" s="1">
        <f t="shared" si="3"/>
        <v>143</v>
      </c>
      <c r="R42" s="1">
        <f t="shared" si="3"/>
        <v>139</v>
      </c>
      <c r="S42" s="1">
        <f t="shared" si="3"/>
        <v>137</v>
      </c>
      <c r="T42" s="2">
        <f>SUM(T2:T41)</f>
        <v>2319</v>
      </c>
      <c r="U42" s="2"/>
      <c r="V42" s="2"/>
    </row>
    <row r="43" spans="1:22" x14ac:dyDescent="0.25">
      <c r="B43" t="s">
        <v>41</v>
      </c>
      <c r="C43" s="1">
        <f>40*4</f>
        <v>160</v>
      </c>
      <c r="D43" s="1">
        <f t="shared" ref="D43:S43" si="4">40*4</f>
        <v>160</v>
      </c>
      <c r="E43" s="1">
        <f t="shared" si="4"/>
        <v>160</v>
      </c>
      <c r="F43" s="1">
        <f t="shared" si="4"/>
        <v>160</v>
      </c>
      <c r="G43" s="1">
        <f t="shared" si="4"/>
        <v>160</v>
      </c>
      <c r="H43" s="1">
        <f t="shared" si="4"/>
        <v>160</v>
      </c>
      <c r="I43" s="1">
        <f t="shared" si="4"/>
        <v>160</v>
      </c>
      <c r="J43" s="1">
        <f t="shared" si="4"/>
        <v>160</v>
      </c>
      <c r="K43" s="1">
        <f t="shared" si="4"/>
        <v>160</v>
      </c>
      <c r="L43" s="1">
        <f t="shared" si="4"/>
        <v>160</v>
      </c>
      <c r="M43" s="1">
        <f t="shared" si="4"/>
        <v>160</v>
      </c>
      <c r="N43" s="1">
        <f t="shared" si="4"/>
        <v>160</v>
      </c>
      <c r="O43" s="1">
        <f t="shared" si="4"/>
        <v>160</v>
      </c>
      <c r="P43" s="1">
        <f t="shared" si="4"/>
        <v>160</v>
      </c>
      <c r="Q43" s="1">
        <f t="shared" si="4"/>
        <v>160</v>
      </c>
      <c r="R43" s="1">
        <f t="shared" si="4"/>
        <v>160</v>
      </c>
      <c r="S43" s="1">
        <f t="shared" si="4"/>
        <v>160</v>
      </c>
      <c r="T43" s="2">
        <v>2720</v>
      </c>
      <c r="U43" s="2"/>
      <c r="V43" s="2"/>
    </row>
    <row r="44" spans="1:22" x14ac:dyDescent="0.25">
      <c r="B44" t="s">
        <v>42</v>
      </c>
      <c r="C44" s="1">
        <f>C42/C43*100</f>
        <v>85.625</v>
      </c>
      <c r="D44" s="1">
        <f t="shared" ref="D44:T44" si="5">D42/D43*100</f>
        <v>88.125</v>
      </c>
      <c r="E44" s="1">
        <f t="shared" si="5"/>
        <v>88.75</v>
      </c>
      <c r="F44" s="1">
        <f t="shared" si="5"/>
        <v>84.375</v>
      </c>
      <c r="G44" s="1">
        <f t="shared" si="5"/>
        <v>85.625</v>
      </c>
      <c r="H44" s="1">
        <f t="shared" si="5"/>
        <v>83.125</v>
      </c>
      <c r="I44" s="1">
        <f t="shared" si="5"/>
        <v>83.75</v>
      </c>
      <c r="J44" s="1">
        <f t="shared" si="5"/>
        <v>81.25</v>
      </c>
      <c r="K44" s="1">
        <f t="shared" si="5"/>
        <v>83.125</v>
      </c>
      <c r="L44" s="1">
        <f t="shared" si="5"/>
        <v>80</v>
      </c>
      <c r="M44" s="1">
        <f t="shared" si="5"/>
        <v>85.625</v>
      </c>
      <c r="N44" s="1">
        <f t="shared" si="5"/>
        <v>85.625</v>
      </c>
      <c r="O44" s="1">
        <f t="shared" si="5"/>
        <v>86.875</v>
      </c>
      <c r="P44" s="1">
        <f t="shared" si="5"/>
        <v>85.625</v>
      </c>
      <c r="Q44" s="1">
        <f t="shared" si="5"/>
        <v>89.375</v>
      </c>
      <c r="R44" s="1">
        <f t="shared" si="5"/>
        <v>86.875</v>
      </c>
      <c r="S44" s="1">
        <f t="shared" si="5"/>
        <v>85.625</v>
      </c>
      <c r="T44" s="2">
        <f t="shared" si="5"/>
        <v>85.257352941176464</v>
      </c>
      <c r="U44" s="2"/>
      <c r="V44" s="2"/>
    </row>
  </sheetData>
  <mergeCells count="3">
    <mergeCell ref="T42:V42"/>
    <mergeCell ref="T43:V43"/>
    <mergeCell ref="T44:V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4"/>
  <sheetViews>
    <sheetView tabSelected="1" topLeftCell="A23" workbookViewId="0">
      <selection activeCell="A2" sqref="A2:F43"/>
    </sheetView>
  </sheetViews>
  <sheetFormatPr defaultRowHeight="15" x14ac:dyDescent="0.25"/>
  <cols>
    <col min="1" max="1" width="4" customWidth="1"/>
    <col min="2" max="2" width="30.28515625" bestFit="1" customWidth="1"/>
    <col min="8" max="8" width="23.140625" customWidth="1"/>
  </cols>
  <sheetData>
    <row r="2" spans="1:9" x14ac:dyDescent="0.25">
      <c r="A2" t="s">
        <v>54</v>
      </c>
      <c r="B2" t="s">
        <v>55</v>
      </c>
      <c r="C2" t="s">
        <v>43</v>
      </c>
      <c r="D2" t="s">
        <v>44</v>
      </c>
      <c r="E2" t="s">
        <v>45</v>
      </c>
      <c r="F2" t="s">
        <v>47</v>
      </c>
    </row>
    <row r="3" spans="1:9" x14ac:dyDescent="0.25">
      <c r="A3">
        <v>1</v>
      </c>
      <c r="B3" t="s">
        <v>0</v>
      </c>
      <c r="C3">
        <v>48</v>
      </c>
      <c r="D3">
        <v>51</v>
      </c>
      <c r="E3" s="3">
        <v>0.15</v>
      </c>
      <c r="F3" t="str">
        <f>I7</f>
        <v>Rendah</v>
      </c>
    </row>
    <row r="4" spans="1:9" x14ac:dyDescent="0.25">
      <c r="A4">
        <v>2</v>
      </c>
      <c r="B4" t="s">
        <v>1</v>
      </c>
      <c r="C4">
        <v>44</v>
      </c>
      <c r="D4">
        <v>54</v>
      </c>
      <c r="E4" s="3">
        <v>0.41666666666666669</v>
      </c>
      <c r="F4" t="s">
        <v>51</v>
      </c>
      <c r="H4" t="s">
        <v>46</v>
      </c>
      <c r="I4" t="s">
        <v>47</v>
      </c>
    </row>
    <row r="5" spans="1:9" x14ac:dyDescent="0.25">
      <c r="A5">
        <v>3</v>
      </c>
      <c r="B5" t="s">
        <v>2</v>
      </c>
      <c r="C5">
        <v>40</v>
      </c>
      <c r="D5">
        <v>55</v>
      </c>
      <c r="E5" s="3">
        <v>0.5357142857142857</v>
      </c>
      <c r="F5" t="s">
        <v>51</v>
      </c>
      <c r="H5" t="s">
        <v>48</v>
      </c>
      <c r="I5" t="s">
        <v>49</v>
      </c>
    </row>
    <row r="6" spans="1:9" x14ac:dyDescent="0.25">
      <c r="A6">
        <v>4</v>
      </c>
      <c r="B6" t="s">
        <v>3</v>
      </c>
      <c r="C6">
        <v>46</v>
      </c>
      <c r="D6">
        <v>61</v>
      </c>
      <c r="E6" s="3">
        <v>0.68181818181818177</v>
      </c>
      <c r="F6" t="s">
        <v>51</v>
      </c>
      <c r="H6" t="s">
        <v>50</v>
      </c>
      <c r="I6" t="s">
        <v>51</v>
      </c>
    </row>
    <row r="7" spans="1:9" x14ac:dyDescent="0.25">
      <c r="A7">
        <v>5</v>
      </c>
      <c r="B7" t="s">
        <v>4</v>
      </c>
      <c r="C7">
        <v>44</v>
      </c>
      <c r="D7">
        <v>57</v>
      </c>
      <c r="E7" s="3">
        <v>0.54166666666666663</v>
      </c>
      <c r="F7" t="s">
        <v>51</v>
      </c>
      <c r="H7" t="s">
        <v>52</v>
      </c>
      <c r="I7" t="s">
        <v>53</v>
      </c>
    </row>
    <row r="8" spans="1:9" x14ac:dyDescent="0.25">
      <c r="A8">
        <v>6</v>
      </c>
      <c r="B8" t="s">
        <v>5</v>
      </c>
      <c r="C8">
        <v>43</v>
      </c>
      <c r="D8">
        <v>56</v>
      </c>
      <c r="E8" s="3">
        <v>0.52</v>
      </c>
      <c r="F8" t="s">
        <v>51</v>
      </c>
    </row>
    <row r="9" spans="1:9" x14ac:dyDescent="0.25">
      <c r="A9">
        <v>7</v>
      </c>
      <c r="B9" t="s">
        <v>6</v>
      </c>
      <c r="C9">
        <v>49</v>
      </c>
      <c r="D9">
        <v>56</v>
      </c>
      <c r="E9" s="3">
        <v>0.36842105263157893</v>
      </c>
      <c r="F9" t="s">
        <v>51</v>
      </c>
    </row>
    <row r="10" spans="1:9" x14ac:dyDescent="0.25">
      <c r="A10">
        <v>8</v>
      </c>
      <c r="B10" t="s">
        <v>7</v>
      </c>
      <c r="C10">
        <v>46</v>
      </c>
      <c r="D10">
        <v>57</v>
      </c>
      <c r="E10" s="3">
        <v>0.5</v>
      </c>
      <c r="F10" t="s">
        <v>51</v>
      </c>
    </row>
    <row r="11" spans="1:9" x14ac:dyDescent="0.25">
      <c r="A11">
        <v>9</v>
      </c>
      <c r="B11" t="s">
        <v>8</v>
      </c>
      <c r="C11">
        <v>48</v>
      </c>
      <c r="D11">
        <v>58</v>
      </c>
      <c r="E11" s="3">
        <v>0.5</v>
      </c>
      <c r="F11" t="s">
        <v>51</v>
      </c>
    </row>
    <row r="12" spans="1:9" x14ac:dyDescent="0.25">
      <c r="A12">
        <v>10</v>
      </c>
      <c r="B12" t="s">
        <v>9</v>
      </c>
      <c r="C12">
        <v>45</v>
      </c>
      <c r="D12">
        <v>61</v>
      </c>
      <c r="E12" s="3">
        <v>0.69565217391304346</v>
      </c>
      <c r="F12" t="s">
        <v>51</v>
      </c>
    </row>
    <row r="13" spans="1:9" x14ac:dyDescent="0.25">
      <c r="A13">
        <v>11</v>
      </c>
      <c r="B13" t="s">
        <v>10</v>
      </c>
      <c r="C13">
        <v>42</v>
      </c>
      <c r="D13">
        <v>58</v>
      </c>
      <c r="E13" s="3">
        <v>0.61538461538461542</v>
      </c>
      <c r="F13" t="s">
        <v>51</v>
      </c>
    </row>
    <row r="14" spans="1:9" x14ac:dyDescent="0.25">
      <c r="A14">
        <v>12</v>
      </c>
      <c r="B14" t="s">
        <v>11</v>
      </c>
      <c r="C14">
        <v>42</v>
      </c>
      <c r="D14">
        <v>58</v>
      </c>
      <c r="E14" s="3">
        <v>0.61538461538461542</v>
      </c>
      <c r="F14" t="s">
        <v>51</v>
      </c>
    </row>
    <row r="15" spans="1:9" x14ac:dyDescent="0.25">
      <c r="A15">
        <v>13</v>
      </c>
      <c r="B15" t="s">
        <v>12</v>
      </c>
      <c r="C15">
        <v>42</v>
      </c>
      <c r="D15">
        <v>58</v>
      </c>
      <c r="E15" s="3">
        <v>0.61538461538461542</v>
      </c>
      <c r="F15" t="s">
        <v>51</v>
      </c>
    </row>
    <row r="16" spans="1:9" x14ac:dyDescent="0.25">
      <c r="A16">
        <v>14</v>
      </c>
      <c r="B16" t="s">
        <v>13</v>
      </c>
      <c r="C16">
        <v>45</v>
      </c>
      <c r="D16">
        <v>62</v>
      </c>
      <c r="E16" s="3">
        <v>0.73913043478260865</v>
      </c>
      <c r="F16" t="str">
        <f>I5</f>
        <v xml:space="preserve">Tinggi </v>
      </c>
    </row>
    <row r="17" spans="1:6" x14ac:dyDescent="0.25">
      <c r="A17">
        <v>15</v>
      </c>
      <c r="B17" t="s">
        <v>14</v>
      </c>
      <c r="C17">
        <v>50</v>
      </c>
      <c r="D17">
        <v>61</v>
      </c>
      <c r="E17" s="3">
        <v>0.61111111111111116</v>
      </c>
      <c r="F17" t="s">
        <v>51</v>
      </c>
    </row>
    <row r="18" spans="1:6" x14ac:dyDescent="0.25">
      <c r="A18">
        <v>16</v>
      </c>
      <c r="B18" t="s">
        <v>15</v>
      </c>
      <c r="C18">
        <v>44</v>
      </c>
      <c r="D18">
        <v>61</v>
      </c>
      <c r="E18" s="3">
        <v>0.70833333333333337</v>
      </c>
      <c r="F18" t="str">
        <f>I5</f>
        <v xml:space="preserve">Tinggi </v>
      </c>
    </row>
    <row r="19" spans="1:6" x14ac:dyDescent="0.25">
      <c r="A19">
        <v>17</v>
      </c>
      <c r="B19" t="s">
        <v>16</v>
      </c>
      <c r="C19">
        <v>41</v>
      </c>
      <c r="D19">
        <v>58</v>
      </c>
      <c r="E19" s="3">
        <v>0.62962962962962965</v>
      </c>
      <c r="F19" t="s">
        <v>51</v>
      </c>
    </row>
    <row r="20" spans="1:6" x14ac:dyDescent="0.25">
      <c r="A20">
        <v>18</v>
      </c>
      <c r="B20" t="s">
        <v>17</v>
      </c>
      <c r="C20">
        <v>45</v>
      </c>
      <c r="D20">
        <v>61</v>
      </c>
      <c r="E20" s="3">
        <v>0.69565217391304346</v>
      </c>
      <c r="F20" t="s">
        <v>51</v>
      </c>
    </row>
    <row r="21" spans="1:6" x14ac:dyDescent="0.25">
      <c r="A21">
        <v>19</v>
      </c>
      <c r="B21" t="s">
        <v>18</v>
      </c>
      <c r="C21">
        <v>40</v>
      </c>
      <c r="D21">
        <v>57</v>
      </c>
      <c r="E21" s="3">
        <v>0.6071428571428571</v>
      </c>
      <c r="F21" t="s">
        <v>51</v>
      </c>
    </row>
    <row r="22" spans="1:6" x14ac:dyDescent="0.25">
      <c r="A22">
        <v>20</v>
      </c>
      <c r="B22" t="s">
        <v>19</v>
      </c>
      <c r="C22">
        <v>46</v>
      </c>
      <c r="D22">
        <v>62</v>
      </c>
      <c r="E22" s="3">
        <v>0.72727272727272729</v>
      </c>
      <c r="F22" t="str">
        <f>I5</f>
        <v xml:space="preserve">Tinggi </v>
      </c>
    </row>
    <row r="23" spans="1:6" x14ac:dyDescent="0.25">
      <c r="A23">
        <v>21</v>
      </c>
      <c r="B23" t="s">
        <v>20</v>
      </c>
      <c r="C23">
        <v>44</v>
      </c>
      <c r="D23">
        <v>46</v>
      </c>
      <c r="E23" s="3">
        <v>8.3333333333333329E-2</v>
      </c>
      <c r="F23" t="str">
        <f>I7</f>
        <v>Rendah</v>
      </c>
    </row>
    <row r="24" spans="1:6" x14ac:dyDescent="0.25">
      <c r="A24">
        <v>22</v>
      </c>
      <c r="B24" t="s">
        <v>21</v>
      </c>
      <c r="C24">
        <v>48</v>
      </c>
      <c r="D24">
        <v>62</v>
      </c>
      <c r="E24" s="3">
        <v>0.7</v>
      </c>
      <c r="F24" t="s">
        <v>51</v>
      </c>
    </row>
    <row r="25" spans="1:6" x14ac:dyDescent="0.25">
      <c r="A25">
        <v>23</v>
      </c>
      <c r="B25" t="s">
        <v>22</v>
      </c>
      <c r="C25">
        <v>39</v>
      </c>
      <c r="D25">
        <v>54</v>
      </c>
      <c r="E25" s="3">
        <v>0.51724137931034486</v>
      </c>
      <c r="F25" t="s">
        <v>51</v>
      </c>
    </row>
    <row r="26" spans="1:6" x14ac:dyDescent="0.25">
      <c r="A26">
        <v>24</v>
      </c>
      <c r="B26" t="s">
        <v>23</v>
      </c>
      <c r="C26">
        <v>40</v>
      </c>
      <c r="D26">
        <v>57</v>
      </c>
      <c r="E26" s="3">
        <v>0.6071428571428571</v>
      </c>
      <c r="F26" t="s">
        <v>51</v>
      </c>
    </row>
    <row r="27" spans="1:6" x14ac:dyDescent="0.25">
      <c r="A27">
        <v>25</v>
      </c>
      <c r="B27" t="s">
        <v>24</v>
      </c>
      <c r="C27">
        <v>47</v>
      </c>
      <c r="D27">
        <v>56</v>
      </c>
      <c r="E27" s="3">
        <v>0.42857142857142855</v>
      </c>
      <c r="F27" t="s">
        <v>51</v>
      </c>
    </row>
    <row r="28" spans="1:6" x14ac:dyDescent="0.25">
      <c r="A28">
        <v>26</v>
      </c>
      <c r="B28" t="s">
        <v>25</v>
      </c>
      <c r="C28">
        <v>45</v>
      </c>
      <c r="D28">
        <v>58</v>
      </c>
      <c r="E28" s="3">
        <v>0.56521739130434778</v>
      </c>
      <c r="F28" t="s">
        <v>51</v>
      </c>
    </row>
    <row r="29" spans="1:6" x14ac:dyDescent="0.25">
      <c r="A29">
        <v>27</v>
      </c>
      <c r="B29" t="s">
        <v>26</v>
      </c>
      <c r="C29">
        <v>45</v>
      </c>
      <c r="D29">
        <v>60</v>
      </c>
      <c r="E29" s="3">
        <v>0.65217391304347827</v>
      </c>
      <c r="F29" t="s">
        <v>51</v>
      </c>
    </row>
    <row r="30" spans="1:6" x14ac:dyDescent="0.25">
      <c r="A30">
        <v>28</v>
      </c>
      <c r="B30" t="s">
        <v>27</v>
      </c>
      <c r="C30">
        <v>46</v>
      </c>
      <c r="D30">
        <v>58</v>
      </c>
      <c r="E30" s="3">
        <v>0.54545454545454541</v>
      </c>
      <c r="F30" t="s">
        <v>51</v>
      </c>
    </row>
    <row r="31" spans="1:6" x14ac:dyDescent="0.25">
      <c r="A31">
        <v>29</v>
      </c>
      <c r="B31" t="s">
        <v>28</v>
      </c>
      <c r="C31">
        <v>43</v>
      </c>
      <c r="D31">
        <v>60</v>
      </c>
      <c r="E31" s="3">
        <v>0.68</v>
      </c>
      <c r="F31" t="s">
        <v>51</v>
      </c>
    </row>
    <row r="32" spans="1:6" x14ac:dyDescent="0.25">
      <c r="A32">
        <v>30</v>
      </c>
      <c r="B32" t="s">
        <v>29</v>
      </c>
      <c r="C32">
        <v>46</v>
      </c>
      <c r="D32">
        <v>61</v>
      </c>
      <c r="E32" s="3">
        <v>0.68181818181818177</v>
      </c>
      <c r="F32" t="s">
        <v>51</v>
      </c>
    </row>
    <row r="33" spans="1:9" x14ac:dyDescent="0.25">
      <c r="A33">
        <v>31</v>
      </c>
      <c r="B33" t="s">
        <v>30</v>
      </c>
      <c r="C33">
        <v>43</v>
      </c>
      <c r="D33">
        <v>59</v>
      </c>
      <c r="E33" s="3">
        <v>0.64</v>
      </c>
      <c r="F33" t="s">
        <v>51</v>
      </c>
    </row>
    <row r="34" spans="1:9" x14ac:dyDescent="0.25">
      <c r="A34">
        <v>32</v>
      </c>
      <c r="B34" t="s">
        <v>31</v>
      </c>
      <c r="C34">
        <v>43</v>
      </c>
      <c r="D34">
        <v>60</v>
      </c>
      <c r="E34" s="3">
        <v>0.68</v>
      </c>
      <c r="F34" t="s">
        <v>51</v>
      </c>
    </row>
    <row r="35" spans="1:9" x14ac:dyDescent="0.25">
      <c r="A35">
        <v>33</v>
      </c>
      <c r="B35" t="s">
        <v>32</v>
      </c>
      <c r="C35">
        <v>43</v>
      </c>
      <c r="D35">
        <v>60</v>
      </c>
      <c r="E35" s="3">
        <v>0.68</v>
      </c>
      <c r="F35" t="s">
        <v>51</v>
      </c>
    </row>
    <row r="36" spans="1:9" x14ac:dyDescent="0.25">
      <c r="A36">
        <v>34</v>
      </c>
      <c r="B36" t="s">
        <v>33</v>
      </c>
      <c r="C36">
        <v>44</v>
      </c>
      <c r="D36">
        <v>61</v>
      </c>
      <c r="E36" s="3">
        <v>0.70833333333333337</v>
      </c>
      <c r="F36" t="str">
        <f>I5</f>
        <v xml:space="preserve">Tinggi </v>
      </c>
    </row>
    <row r="37" spans="1:9" x14ac:dyDescent="0.25">
      <c r="A37">
        <v>35</v>
      </c>
      <c r="B37" t="s">
        <v>34</v>
      </c>
      <c r="C37">
        <v>42</v>
      </c>
      <c r="D37">
        <v>56</v>
      </c>
      <c r="E37" s="3">
        <v>0.53846153846153844</v>
      </c>
      <c r="F37" t="s">
        <v>51</v>
      </c>
    </row>
    <row r="38" spans="1:9" x14ac:dyDescent="0.25">
      <c r="A38">
        <v>36</v>
      </c>
      <c r="B38" t="s">
        <v>35</v>
      </c>
      <c r="C38">
        <v>42</v>
      </c>
      <c r="D38">
        <v>55</v>
      </c>
      <c r="E38" s="3">
        <v>0.5</v>
      </c>
      <c r="F38" t="s">
        <v>51</v>
      </c>
    </row>
    <row r="39" spans="1:9" x14ac:dyDescent="0.25">
      <c r="A39">
        <v>37</v>
      </c>
      <c r="B39" t="s">
        <v>36</v>
      </c>
      <c r="C39">
        <v>42</v>
      </c>
      <c r="D39">
        <v>59</v>
      </c>
      <c r="E39" s="3">
        <v>0.65384615384615385</v>
      </c>
      <c r="F39" t="s">
        <v>51</v>
      </c>
    </row>
    <row r="40" spans="1:9" x14ac:dyDescent="0.25">
      <c r="A40">
        <v>38</v>
      </c>
      <c r="B40" t="s">
        <v>37</v>
      </c>
      <c r="C40">
        <v>46</v>
      </c>
      <c r="D40">
        <v>63</v>
      </c>
      <c r="E40" s="3">
        <v>0.77272727272727271</v>
      </c>
      <c r="F40" t="str">
        <f>I5</f>
        <v xml:space="preserve">Tinggi </v>
      </c>
    </row>
    <row r="41" spans="1:9" x14ac:dyDescent="0.25">
      <c r="A41">
        <v>39</v>
      </c>
      <c r="B41" t="s">
        <v>38</v>
      </c>
      <c r="C41">
        <v>41</v>
      </c>
      <c r="D41">
        <v>58</v>
      </c>
      <c r="E41" s="3">
        <v>0.62962962962962965</v>
      </c>
      <c r="F41" t="s">
        <v>51</v>
      </c>
    </row>
    <row r="42" spans="1:9" x14ac:dyDescent="0.25">
      <c r="A42">
        <v>40</v>
      </c>
      <c r="B42" t="s">
        <v>39</v>
      </c>
      <c r="C42">
        <v>45</v>
      </c>
      <c r="D42">
        <v>54</v>
      </c>
      <c r="E42" s="3">
        <v>0.39130434782608697</v>
      </c>
      <c r="F42" t="s">
        <v>51</v>
      </c>
    </row>
    <row r="43" spans="1:9" x14ac:dyDescent="0.25">
      <c r="B43" t="s">
        <v>40</v>
      </c>
      <c r="C43">
        <f>SUM(C3:C42)</f>
        <v>1764</v>
      </c>
      <c r="D43">
        <f>SUM(D3:D42)</f>
        <v>2319</v>
      </c>
      <c r="E43" s="3">
        <v>0.58054393305439334</v>
      </c>
      <c r="F43" t="s">
        <v>51</v>
      </c>
      <c r="H43">
        <f>D43-C43</f>
        <v>555</v>
      </c>
      <c r="I43">
        <f>D44-C43</f>
        <v>-1764</v>
      </c>
    </row>
    <row r="44" spans="1:9" x14ac:dyDescent="0.25">
      <c r="H44">
        <f>H43/I43</f>
        <v>-0.31462585034013607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Pretest</vt:lpstr>
      <vt:lpstr>Post Test</vt:lpstr>
      <vt:lpstr>n gain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Agunk</dc:creator>
  <cp:lastModifiedBy>acer</cp:lastModifiedBy>
  <dcterms:created xsi:type="dcterms:W3CDTF">2019-07-04T22:35:09Z</dcterms:created>
  <dcterms:modified xsi:type="dcterms:W3CDTF">2019-08-02T07:39:18Z</dcterms:modified>
</cp:coreProperties>
</file>