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5345" windowHeight="4635" activeTab="1"/>
  </bookViews>
  <sheets>
    <sheet name="Sheet2" sheetId="2" r:id="rId1"/>
    <sheet name="Sheet1" sheetId="4" r:id="rId2"/>
    <sheet name="Sheet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4" l="1"/>
  <c r="E36" i="4"/>
  <c r="E35" i="4"/>
  <c r="E34" i="4"/>
  <c r="E33" i="4"/>
  <c r="B36" i="4"/>
  <c r="B35" i="4"/>
  <c r="B34" i="4"/>
  <c r="B33" i="4"/>
  <c r="D35" i="3" l="1"/>
  <c r="Z33" i="2"/>
  <c r="Z32" i="2" l="1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9" i="2"/>
  <c r="Z8" i="2"/>
  <c r="Z7" i="2"/>
  <c r="Z6" i="2"/>
  <c r="Z5" i="2"/>
  <c r="Z4" i="2"/>
  <c r="Z3" i="2"/>
</calcChain>
</file>

<file path=xl/sharedStrings.xml><?xml version="1.0" encoding="utf-8"?>
<sst xmlns="http://schemas.openxmlformats.org/spreadsheetml/2006/main" count="289" uniqueCount="64">
  <si>
    <t>MAIZ</t>
  </si>
  <si>
    <t>PRA</t>
  </si>
  <si>
    <t>AI</t>
  </si>
  <si>
    <t>NN</t>
  </si>
  <si>
    <t>AWZ</t>
  </si>
  <si>
    <t>Nama</t>
  </si>
  <si>
    <t>Usia</t>
  </si>
  <si>
    <t>Jenis Kelamin</t>
  </si>
  <si>
    <t>Total</t>
  </si>
  <si>
    <t>L</t>
  </si>
  <si>
    <t>P</t>
  </si>
  <si>
    <t>DKAAP</t>
  </si>
  <si>
    <t>BPR</t>
  </si>
  <si>
    <t>DDA</t>
  </si>
  <si>
    <t>NDA</t>
  </si>
  <si>
    <t>FFF</t>
  </si>
  <si>
    <t>ALYL</t>
  </si>
  <si>
    <t>FAMC</t>
  </si>
  <si>
    <t>DAGM</t>
  </si>
  <si>
    <t>MAF</t>
  </si>
  <si>
    <t>ANR</t>
  </si>
  <si>
    <t>WD</t>
  </si>
  <si>
    <t>ANKS</t>
  </si>
  <si>
    <t>MSZAN</t>
  </si>
  <si>
    <t>AHY</t>
  </si>
  <si>
    <t>MNFM</t>
  </si>
  <si>
    <t>LH</t>
  </si>
  <si>
    <t>RW</t>
  </si>
  <si>
    <t>DJ</t>
  </si>
  <si>
    <t>MNM</t>
  </si>
  <si>
    <t>OKC</t>
  </si>
  <si>
    <t>RH</t>
  </si>
  <si>
    <t>MZA</t>
  </si>
  <si>
    <t>AA</t>
  </si>
  <si>
    <t>MRM</t>
  </si>
  <si>
    <t xml:space="preserve">KWPS </t>
  </si>
  <si>
    <t>Skor</t>
  </si>
  <si>
    <t>MAA</t>
  </si>
  <si>
    <t>N</t>
  </si>
  <si>
    <t xml:space="preserve">Kategori </t>
  </si>
  <si>
    <t>NAMA</t>
  </si>
  <si>
    <t>KECEMASAN</t>
  </si>
  <si>
    <t>KONSENTRASI</t>
  </si>
  <si>
    <t>HASIL DATA</t>
  </si>
  <si>
    <t>Kategori</t>
  </si>
  <si>
    <t>Rendah</t>
  </si>
  <si>
    <t>Sedang</t>
  </si>
  <si>
    <t>Kecemasan</t>
  </si>
  <si>
    <t xml:space="preserve">Rendah </t>
  </si>
  <si>
    <t>Tinggi</t>
  </si>
  <si>
    <t>22 - 43</t>
  </si>
  <si>
    <t>44 - 65</t>
  </si>
  <si>
    <t>66 - 88</t>
  </si>
  <si>
    <t>Konsentrasi</t>
  </si>
  <si>
    <t>0 - 32</t>
  </si>
  <si>
    <t>33 - 65</t>
  </si>
  <si>
    <t>66 - 99</t>
  </si>
  <si>
    <t>Min</t>
  </si>
  <si>
    <t>Max</t>
  </si>
  <si>
    <t>Mean</t>
  </si>
  <si>
    <t xml:space="preserve">S. deviasi </t>
  </si>
  <si>
    <t xml:space="preserve">Min </t>
  </si>
  <si>
    <t>S. deviasi</t>
  </si>
  <si>
    <t>Korelasi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</si>
</sst>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2" xfId="0" applyBorder="1"/>
    <xf numFmtId="0" fontId="1" fillId="0" borderId="3" xfId="0" applyFont="1" applyBorder="1"/>
    <xf numFmtId="0" fontId="0" fillId="0" borderId="4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7" xfId="0" applyBorder="1"/>
    <xf numFmtId="0" fontId="1" fillId="0" borderId="7" xfId="0" applyFont="1" applyBorder="1" applyAlignment="1">
      <alignment horizontal="left" vertical="center"/>
    </xf>
    <xf numFmtId="0" fontId="1" fillId="0" borderId="3" xfId="0" applyFont="1" applyBorder="1" applyAlignment="1">
      <alignment horizontal="left"/>
    </xf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4"/>
  <sheetViews>
    <sheetView topLeftCell="I9" zoomScale="93" zoomScaleNormal="93" workbookViewId="0">
      <selection activeCell="Z32" sqref="Z32"/>
    </sheetView>
  </sheetViews>
  <sheetFormatPr defaultRowHeight="15" x14ac:dyDescent="0.25"/>
  <cols>
    <col min="3" max="3" width="13.7109375" customWidth="1"/>
  </cols>
  <sheetData>
    <row r="1" spans="1:26" x14ac:dyDescent="0.25">
      <c r="A1" s="3" t="s">
        <v>5</v>
      </c>
      <c r="B1" s="3" t="s">
        <v>6</v>
      </c>
      <c r="C1" s="3" t="s">
        <v>7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 t="s">
        <v>8</v>
      </c>
    </row>
    <row r="2" spans="1:26" x14ac:dyDescent="0.25">
      <c r="A2" s="3"/>
      <c r="B2" s="3"/>
      <c r="C2" s="3"/>
      <c r="D2">
        <v>1</v>
      </c>
      <c r="E2">
        <v>2</v>
      </c>
      <c r="F2">
        <v>3</v>
      </c>
      <c r="G2">
        <v>4</v>
      </c>
      <c r="H2">
        <v>5</v>
      </c>
      <c r="I2">
        <v>6</v>
      </c>
      <c r="J2">
        <v>7</v>
      </c>
      <c r="K2">
        <v>8</v>
      </c>
      <c r="L2">
        <v>9</v>
      </c>
      <c r="M2">
        <v>10</v>
      </c>
      <c r="N2">
        <v>11</v>
      </c>
      <c r="O2">
        <v>12</v>
      </c>
      <c r="P2">
        <v>13</v>
      </c>
      <c r="Q2">
        <v>14</v>
      </c>
      <c r="R2">
        <v>15</v>
      </c>
      <c r="S2">
        <v>16</v>
      </c>
      <c r="T2">
        <v>17</v>
      </c>
      <c r="U2">
        <v>18</v>
      </c>
      <c r="V2">
        <v>19</v>
      </c>
      <c r="W2">
        <v>20</v>
      </c>
      <c r="X2">
        <v>21</v>
      </c>
      <c r="Y2">
        <v>22</v>
      </c>
      <c r="Z2" s="3"/>
    </row>
    <row r="3" spans="1:26" x14ac:dyDescent="0.25">
      <c r="A3" t="s">
        <v>0</v>
      </c>
      <c r="B3">
        <v>9</v>
      </c>
      <c r="C3" t="s">
        <v>9</v>
      </c>
      <c r="D3">
        <v>2</v>
      </c>
      <c r="E3">
        <v>2</v>
      </c>
      <c r="F3">
        <v>2</v>
      </c>
      <c r="G3">
        <v>2</v>
      </c>
      <c r="H3">
        <v>2</v>
      </c>
      <c r="I3">
        <v>2</v>
      </c>
      <c r="J3">
        <v>2</v>
      </c>
      <c r="K3">
        <v>1</v>
      </c>
      <c r="L3">
        <v>2</v>
      </c>
      <c r="M3">
        <v>1</v>
      </c>
      <c r="N3">
        <v>1</v>
      </c>
      <c r="O3">
        <v>2</v>
      </c>
      <c r="P3">
        <v>1</v>
      </c>
      <c r="Q3">
        <v>1</v>
      </c>
      <c r="R3">
        <v>1</v>
      </c>
      <c r="S3">
        <v>1</v>
      </c>
      <c r="T3">
        <v>1</v>
      </c>
      <c r="U3">
        <v>1</v>
      </c>
      <c r="V3">
        <v>1</v>
      </c>
      <c r="W3">
        <v>3</v>
      </c>
      <c r="X3">
        <v>1</v>
      </c>
      <c r="Y3">
        <v>4</v>
      </c>
      <c r="Z3">
        <f t="shared" ref="Z3:Z9" si="0">SUM(D3:Y3)</f>
        <v>36</v>
      </c>
    </row>
    <row r="4" spans="1:26" x14ac:dyDescent="0.25">
      <c r="A4" t="s">
        <v>1</v>
      </c>
      <c r="B4">
        <v>9</v>
      </c>
      <c r="C4" t="s">
        <v>10</v>
      </c>
      <c r="D4">
        <v>4</v>
      </c>
      <c r="E4">
        <v>1</v>
      </c>
      <c r="F4">
        <v>1</v>
      </c>
      <c r="G4">
        <v>1</v>
      </c>
      <c r="H4">
        <v>1</v>
      </c>
      <c r="I4">
        <v>1</v>
      </c>
      <c r="J4">
        <v>1</v>
      </c>
      <c r="K4">
        <v>3</v>
      </c>
      <c r="L4">
        <v>1</v>
      </c>
      <c r="M4">
        <v>1</v>
      </c>
      <c r="N4">
        <v>1</v>
      </c>
      <c r="O4">
        <v>1</v>
      </c>
      <c r="P4">
        <v>1</v>
      </c>
      <c r="Q4">
        <v>1</v>
      </c>
      <c r="R4">
        <v>3</v>
      </c>
      <c r="S4">
        <v>2</v>
      </c>
      <c r="T4">
        <v>1</v>
      </c>
      <c r="U4">
        <v>2</v>
      </c>
      <c r="V4">
        <v>1</v>
      </c>
      <c r="W4">
        <v>4</v>
      </c>
      <c r="X4">
        <v>2</v>
      </c>
      <c r="Y4">
        <v>2</v>
      </c>
      <c r="Z4">
        <f t="shared" si="0"/>
        <v>36</v>
      </c>
    </row>
    <row r="5" spans="1:26" x14ac:dyDescent="0.25">
      <c r="A5" t="s">
        <v>2</v>
      </c>
      <c r="B5">
        <v>10</v>
      </c>
      <c r="C5" t="s">
        <v>9</v>
      </c>
      <c r="D5">
        <v>2</v>
      </c>
      <c r="E5">
        <v>2</v>
      </c>
      <c r="F5">
        <v>2</v>
      </c>
      <c r="G5">
        <v>1</v>
      </c>
      <c r="H5">
        <v>3</v>
      </c>
      <c r="I5">
        <v>2</v>
      </c>
      <c r="J5">
        <v>2</v>
      </c>
      <c r="K5">
        <v>2</v>
      </c>
      <c r="L5">
        <v>3</v>
      </c>
      <c r="M5">
        <v>4</v>
      </c>
      <c r="N5">
        <v>1</v>
      </c>
      <c r="O5">
        <v>2</v>
      </c>
      <c r="P5">
        <v>2</v>
      </c>
      <c r="Q5">
        <v>1</v>
      </c>
      <c r="R5">
        <v>3</v>
      </c>
      <c r="S5">
        <v>2</v>
      </c>
      <c r="T5">
        <v>2</v>
      </c>
      <c r="U5">
        <v>2</v>
      </c>
      <c r="V5">
        <v>3</v>
      </c>
      <c r="W5">
        <v>3</v>
      </c>
      <c r="X5">
        <v>2</v>
      </c>
      <c r="Y5">
        <v>3</v>
      </c>
      <c r="Z5">
        <f t="shared" si="0"/>
        <v>49</v>
      </c>
    </row>
    <row r="6" spans="1:26" x14ac:dyDescent="0.25">
      <c r="A6" t="s">
        <v>3</v>
      </c>
      <c r="B6">
        <v>10</v>
      </c>
      <c r="C6" t="s">
        <v>10</v>
      </c>
      <c r="D6">
        <v>3</v>
      </c>
      <c r="E6">
        <v>1</v>
      </c>
      <c r="F6">
        <v>2</v>
      </c>
      <c r="G6">
        <v>1</v>
      </c>
      <c r="H6">
        <v>2</v>
      </c>
      <c r="I6">
        <v>2</v>
      </c>
      <c r="J6">
        <v>3</v>
      </c>
      <c r="K6">
        <v>2</v>
      </c>
      <c r="L6">
        <v>2</v>
      </c>
      <c r="M6">
        <v>1</v>
      </c>
      <c r="N6">
        <v>1</v>
      </c>
      <c r="O6">
        <v>4</v>
      </c>
      <c r="P6">
        <v>2</v>
      </c>
      <c r="Q6">
        <v>2</v>
      </c>
      <c r="R6">
        <v>2</v>
      </c>
      <c r="S6">
        <v>3</v>
      </c>
      <c r="T6">
        <v>1</v>
      </c>
      <c r="U6">
        <v>2</v>
      </c>
      <c r="V6">
        <v>2</v>
      </c>
      <c r="W6">
        <v>3</v>
      </c>
      <c r="X6">
        <v>2</v>
      </c>
      <c r="Y6">
        <v>1</v>
      </c>
      <c r="Z6">
        <f t="shared" si="0"/>
        <v>44</v>
      </c>
    </row>
    <row r="7" spans="1:26" x14ac:dyDescent="0.25">
      <c r="A7" t="s">
        <v>4</v>
      </c>
      <c r="B7">
        <v>11</v>
      </c>
      <c r="C7" t="s">
        <v>9</v>
      </c>
      <c r="D7">
        <v>2</v>
      </c>
      <c r="E7">
        <v>3</v>
      </c>
      <c r="F7">
        <v>4</v>
      </c>
      <c r="G7">
        <v>4</v>
      </c>
      <c r="H7">
        <v>2</v>
      </c>
      <c r="I7">
        <v>2</v>
      </c>
      <c r="J7">
        <v>2</v>
      </c>
      <c r="K7">
        <v>2</v>
      </c>
      <c r="L7">
        <v>3</v>
      </c>
      <c r="M7">
        <v>4</v>
      </c>
      <c r="N7">
        <v>1</v>
      </c>
      <c r="O7">
        <v>3</v>
      </c>
      <c r="P7">
        <v>2</v>
      </c>
      <c r="Q7">
        <v>3</v>
      </c>
      <c r="R7">
        <v>2</v>
      </c>
      <c r="S7">
        <v>4</v>
      </c>
      <c r="T7">
        <v>2</v>
      </c>
      <c r="U7">
        <v>1</v>
      </c>
      <c r="V7">
        <v>2</v>
      </c>
      <c r="W7">
        <v>4</v>
      </c>
      <c r="X7">
        <v>3</v>
      </c>
      <c r="Y7">
        <v>1</v>
      </c>
      <c r="Z7">
        <f t="shared" si="0"/>
        <v>56</v>
      </c>
    </row>
    <row r="8" spans="1:26" x14ac:dyDescent="0.25">
      <c r="A8" t="s">
        <v>11</v>
      </c>
      <c r="B8">
        <v>11</v>
      </c>
      <c r="C8" t="s">
        <v>10</v>
      </c>
      <c r="D8">
        <v>3</v>
      </c>
      <c r="E8">
        <v>1</v>
      </c>
      <c r="F8">
        <v>2</v>
      </c>
      <c r="G8">
        <v>2</v>
      </c>
      <c r="H8">
        <v>2</v>
      </c>
      <c r="I8">
        <v>1</v>
      </c>
      <c r="J8">
        <v>1</v>
      </c>
      <c r="K8">
        <v>2</v>
      </c>
      <c r="L8">
        <v>2</v>
      </c>
      <c r="M8">
        <v>2</v>
      </c>
      <c r="N8">
        <v>2</v>
      </c>
      <c r="O8">
        <v>2</v>
      </c>
      <c r="P8">
        <v>2</v>
      </c>
      <c r="Q8">
        <v>2</v>
      </c>
      <c r="R8">
        <v>1</v>
      </c>
      <c r="S8">
        <v>1</v>
      </c>
      <c r="T8">
        <v>2</v>
      </c>
      <c r="U8">
        <v>2</v>
      </c>
      <c r="V8">
        <v>2</v>
      </c>
      <c r="W8">
        <v>4</v>
      </c>
      <c r="X8">
        <v>2</v>
      </c>
      <c r="Y8">
        <v>2</v>
      </c>
      <c r="Z8">
        <f t="shared" si="0"/>
        <v>42</v>
      </c>
    </row>
    <row r="9" spans="1:26" x14ac:dyDescent="0.25">
      <c r="A9" t="s">
        <v>12</v>
      </c>
      <c r="B9">
        <v>11</v>
      </c>
      <c r="C9" t="s">
        <v>10</v>
      </c>
      <c r="D9">
        <v>4</v>
      </c>
      <c r="E9">
        <v>3</v>
      </c>
      <c r="F9">
        <v>3</v>
      </c>
      <c r="G9">
        <v>1</v>
      </c>
      <c r="H9">
        <v>2</v>
      </c>
      <c r="I9">
        <v>3</v>
      </c>
      <c r="J9">
        <v>1</v>
      </c>
      <c r="K9">
        <v>1</v>
      </c>
      <c r="L9">
        <v>3</v>
      </c>
      <c r="M9">
        <v>2</v>
      </c>
      <c r="N9">
        <v>2</v>
      </c>
      <c r="O9">
        <v>3</v>
      </c>
      <c r="P9">
        <v>2</v>
      </c>
      <c r="Q9">
        <v>3</v>
      </c>
      <c r="R9">
        <v>2</v>
      </c>
      <c r="S9">
        <v>4</v>
      </c>
      <c r="T9">
        <v>2</v>
      </c>
      <c r="U9">
        <v>2</v>
      </c>
      <c r="V9">
        <v>2</v>
      </c>
      <c r="W9">
        <v>4</v>
      </c>
      <c r="X9">
        <v>2</v>
      </c>
      <c r="Y9">
        <v>2</v>
      </c>
      <c r="Z9">
        <f t="shared" si="0"/>
        <v>53</v>
      </c>
    </row>
    <row r="10" spans="1:26" x14ac:dyDescent="0.25">
      <c r="A10" t="s">
        <v>13</v>
      </c>
      <c r="B10">
        <v>11</v>
      </c>
      <c r="C10" t="s">
        <v>9</v>
      </c>
      <c r="D10">
        <v>1</v>
      </c>
      <c r="E10">
        <v>1</v>
      </c>
      <c r="F10">
        <v>3</v>
      </c>
      <c r="G10">
        <v>2</v>
      </c>
      <c r="H10">
        <v>1</v>
      </c>
      <c r="I10">
        <v>1</v>
      </c>
      <c r="J10">
        <v>1</v>
      </c>
      <c r="K10">
        <v>1</v>
      </c>
      <c r="L10">
        <v>1</v>
      </c>
      <c r="M10">
        <v>2</v>
      </c>
      <c r="N10">
        <v>1</v>
      </c>
      <c r="O10">
        <v>1</v>
      </c>
      <c r="P10">
        <v>1</v>
      </c>
      <c r="Q10">
        <v>2</v>
      </c>
      <c r="R10">
        <v>1</v>
      </c>
      <c r="S10">
        <v>1</v>
      </c>
      <c r="T10">
        <v>2</v>
      </c>
      <c r="U10">
        <v>1</v>
      </c>
      <c r="V10">
        <v>1</v>
      </c>
      <c r="W10">
        <v>4</v>
      </c>
      <c r="X10">
        <v>2</v>
      </c>
      <c r="Y10">
        <v>3</v>
      </c>
      <c r="Z10">
        <f t="shared" ref="Z10:Z32" si="1">SUM(D10:Y10)</f>
        <v>34</v>
      </c>
    </row>
    <row r="11" spans="1:26" x14ac:dyDescent="0.25">
      <c r="A11" t="s">
        <v>14</v>
      </c>
      <c r="B11">
        <v>11</v>
      </c>
      <c r="C11" t="s">
        <v>9</v>
      </c>
      <c r="D11">
        <v>2</v>
      </c>
      <c r="E11">
        <v>3</v>
      </c>
      <c r="F11">
        <v>4</v>
      </c>
      <c r="G11">
        <v>4</v>
      </c>
      <c r="H11">
        <v>1</v>
      </c>
      <c r="I11">
        <v>1</v>
      </c>
      <c r="J11">
        <v>2</v>
      </c>
      <c r="K11">
        <v>3</v>
      </c>
      <c r="L11">
        <v>3</v>
      </c>
      <c r="M11">
        <v>2</v>
      </c>
      <c r="N11">
        <v>2</v>
      </c>
      <c r="O11">
        <v>4</v>
      </c>
      <c r="P11">
        <v>2</v>
      </c>
      <c r="Q11">
        <v>3</v>
      </c>
      <c r="R11">
        <v>4</v>
      </c>
      <c r="S11">
        <v>2</v>
      </c>
      <c r="T11">
        <v>2</v>
      </c>
      <c r="U11">
        <v>3</v>
      </c>
      <c r="V11">
        <v>2</v>
      </c>
      <c r="W11">
        <v>4</v>
      </c>
      <c r="X11">
        <v>3</v>
      </c>
      <c r="Y11">
        <v>4</v>
      </c>
      <c r="Z11">
        <f t="shared" si="1"/>
        <v>60</v>
      </c>
    </row>
    <row r="12" spans="1:26" x14ac:dyDescent="0.25">
      <c r="A12" t="s">
        <v>15</v>
      </c>
      <c r="B12">
        <v>11</v>
      </c>
      <c r="C12" t="s">
        <v>9</v>
      </c>
      <c r="D12">
        <v>2</v>
      </c>
      <c r="E12">
        <v>1</v>
      </c>
      <c r="F12">
        <v>2</v>
      </c>
      <c r="G12">
        <v>2</v>
      </c>
      <c r="H12">
        <v>2</v>
      </c>
      <c r="I12">
        <v>2</v>
      </c>
      <c r="J12">
        <v>1</v>
      </c>
      <c r="K12">
        <v>1</v>
      </c>
      <c r="L12">
        <v>1</v>
      </c>
      <c r="M12">
        <v>2</v>
      </c>
      <c r="N12">
        <v>1</v>
      </c>
      <c r="O12">
        <v>3</v>
      </c>
      <c r="P12">
        <v>2</v>
      </c>
      <c r="Q12">
        <v>2</v>
      </c>
      <c r="R12">
        <v>2</v>
      </c>
      <c r="S12">
        <v>3</v>
      </c>
      <c r="T12">
        <v>3</v>
      </c>
      <c r="U12">
        <v>2</v>
      </c>
      <c r="V12">
        <v>2</v>
      </c>
      <c r="W12">
        <v>4</v>
      </c>
      <c r="X12">
        <v>2</v>
      </c>
      <c r="Y12">
        <v>2</v>
      </c>
      <c r="Z12">
        <f t="shared" si="1"/>
        <v>44</v>
      </c>
    </row>
    <row r="13" spans="1:26" x14ac:dyDescent="0.25">
      <c r="A13" t="s">
        <v>16</v>
      </c>
      <c r="B13">
        <v>12</v>
      </c>
      <c r="C13" t="s">
        <v>10</v>
      </c>
      <c r="D13">
        <v>3</v>
      </c>
      <c r="E13">
        <v>2</v>
      </c>
      <c r="F13">
        <v>2</v>
      </c>
      <c r="G13">
        <v>1</v>
      </c>
      <c r="H13">
        <v>2</v>
      </c>
      <c r="I13">
        <v>2</v>
      </c>
      <c r="J13">
        <v>3</v>
      </c>
      <c r="K13">
        <v>2</v>
      </c>
      <c r="L13">
        <v>2</v>
      </c>
      <c r="M13">
        <v>2</v>
      </c>
      <c r="N13">
        <v>1</v>
      </c>
      <c r="O13">
        <v>4</v>
      </c>
      <c r="P13">
        <v>2</v>
      </c>
      <c r="Q13">
        <v>2</v>
      </c>
      <c r="R13">
        <v>2</v>
      </c>
      <c r="S13">
        <v>3</v>
      </c>
      <c r="T13">
        <v>1</v>
      </c>
      <c r="U13">
        <v>2</v>
      </c>
      <c r="V13">
        <v>2</v>
      </c>
      <c r="W13">
        <v>4</v>
      </c>
      <c r="X13">
        <v>2</v>
      </c>
      <c r="Y13">
        <v>1</v>
      </c>
      <c r="Z13">
        <f t="shared" si="1"/>
        <v>47</v>
      </c>
    </row>
    <row r="14" spans="1:26" x14ac:dyDescent="0.25">
      <c r="A14" t="s">
        <v>17</v>
      </c>
      <c r="B14">
        <v>12</v>
      </c>
      <c r="C14" t="s">
        <v>10</v>
      </c>
      <c r="D14">
        <v>4</v>
      </c>
      <c r="E14">
        <v>1</v>
      </c>
      <c r="F14">
        <v>3</v>
      </c>
      <c r="G14">
        <v>1</v>
      </c>
      <c r="H14">
        <v>1</v>
      </c>
      <c r="I14">
        <v>2</v>
      </c>
      <c r="J14">
        <v>1</v>
      </c>
      <c r="K14">
        <v>1</v>
      </c>
      <c r="L14">
        <v>4</v>
      </c>
      <c r="M14">
        <v>1</v>
      </c>
      <c r="N14">
        <v>2</v>
      </c>
      <c r="O14">
        <v>4</v>
      </c>
      <c r="P14">
        <v>2</v>
      </c>
      <c r="Q14">
        <v>2</v>
      </c>
      <c r="R14">
        <v>4</v>
      </c>
      <c r="S14">
        <v>4</v>
      </c>
      <c r="T14">
        <v>3</v>
      </c>
      <c r="U14">
        <v>2</v>
      </c>
      <c r="V14">
        <v>4</v>
      </c>
      <c r="W14">
        <v>4</v>
      </c>
      <c r="X14">
        <v>1</v>
      </c>
      <c r="Y14">
        <v>4</v>
      </c>
      <c r="Z14">
        <f t="shared" si="1"/>
        <v>55</v>
      </c>
    </row>
    <row r="15" spans="1:26" x14ac:dyDescent="0.25">
      <c r="A15" t="s">
        <v>18</v>
      </c>
      <c r="B15">
        <v>12</v>
      </c>
      <c r="C15" t="s">
        <v>9</v>
      </c>
      <c r="D15">
        <v>4</v>
      </c>
      <c r="E15">
        <v>2</v>
      </c>
      <c r="F15">
        <v>3</v>
      </c>
      <c r="G15">
        <v>4</v>
      </c>
      <c r="H15">
        <v>3</v>
      </c>
      <c r="I15">
        <v>4</v>
      </c>
      <c r="J15">
        <v>3</v>
      </c>
      <c r="K15">
        <v>1</v>
      </c>
      <c r="L15">
        <v>3</v>
      </c>
      <c r="M15">
        <v>2</v>
      </c>
      <c r="N15">
        <v>1</v>
      </c>
      <c r="O15">
        <v>3</v>
      </c>
      <c r="P15">
        <v>1</v>
      </c>
      <c r="Q15">
        <v>2</v>
      </c>
      <c r="R15">
        <v>2</v>
      </c>
      <c r="S15">
        <v>2</v>
      </c>
      <c r="T15">
        <v>4</v>
      </c>
      <c r="U15">
        <v>4</v>
      </c>
      <c r="V15">
        <v>3</v>
      </c>
      <c r="W15">
        <v>1</v>
      </c>
      <c r="X15">
        <v>2</v>
      </c>
      <c r="Y15">
        <v>4</v>
      </c>
      <c r="Z15">
        <f t="shared" si="1"/>
        <v>58</v>
      </c>
    </row>
    <row r="16" spans="1:26" x14ac:dyDescent="0.25">
      <c r="A16" t="s">
        <v>19</v>
      </c>
      <c r="B16">
        <v>12</v>
      </c>
      <c r="C16" t="s">
        <v>9</v>
      </c>
      <c r="D16">
        <v>2</v>
      </c>
      <c r="E16">
        <v>2</v>
      </c>
      <c r="F16">
        <v>2</v>
      </c>
      <c r="G16">
        <v>3</v>
      </c>
      <c r="H16">
        <v>2</v>
      </c>
      <c r="I16">
        <v>2</v>
      </c>
      <c r="J16">
        <v>2</v>
      </c>
      <c r="K16">
        <v>2</v>
      </c>
      <c r="L16">
        <v>2</v>
      </c>
      <c r="M16">
        <v>2</v>
      </c>
      <c r="N16">
        <v>2</v>
      </c>
      <c r="O16">
        <v>2</v>
      </c>
      <c r="P16">
        <v>2</v>
      </c>
      <c r="Q16">
        <v>2</v>
      </c>
      <c r="R16">
        <v>2</v>
      </c>
      <c r="S16">
        <v>2</v>
      </c>
      <c r="T16">
        <v>2</v>
      </c>
      <c r="U16">
        <v>2</v>
      </c>
      <c r="V16">
        <v>2</v>
      </c>
      <c r="W16">
        <v>3</v>
      </c>
      <c r="X16">
        <v>3</v>
      </c>
      <c r="Y16">
        <v>2</v>
      </c>
      <c r="Z16">
        <f t="shared" si="1"/>
        <v>47</v>
      </c>
    </row>
    <row r="17" spans="1:29" x14ac:dyDescent="0.25">
      <c r="A17" t="s">
        <v>20</v>
      </c>
      <c r="B17">
        <v>13</v>
      </c>
      <c r="C17" t="s">
        <v>9</v>
      </c>
      <c r="D17">
        <v>2</v>
      </c>
      <c r="E17">
        <v>2</v>
      </c>
      <c r="F17">
        <v>2</v>
      </c>
      <c r="G17">
        <v>3</v>
      </c>
      <c r="H17">
        <v>2</v>
      </c>
      <c r="I17">
        <v>2</v>
      </c>
      <c r="J17">
        <v>2</v>
      </c>
      <c r="K17">
        <v>1</v>
      </c>
      <c r="L17">
        <v>1</v>
      </c>
      <c r="M17">
        <v>1</v>
      </c>
      <c r="N17">
        <v>2</v>
      </c>
      <c r="O17">
        <v>2</v>
      </c>
      <c r="P17">
        <v>1</v>
      </c>
      <c r="Q17">
        <v>1</v>
      </c>
      <c r="R17">
        <v>1</v>
      </c>
      <c r="S17">
        <v>1</v>
      </c>
      <c r="T17">
        <v>2</v>
      </c>
      <c r="U17">
        <v>2</v>
      </c>
      <c r="V17">
        <v>2</v>
      </c>
      <c r="W17">
        <v>2</v>
      </c>
      <c r="X17">
        <v>2</v>
      </c>
      <c r="Y17">
        <v>1</v>
      </c>
      <c r="Z17">
        <f t="shared" si="1"/>
        <v>37</v>
      </c>
    </row>
    <row r="18" spans="1:29" x14ac:dyDescent="0.25">
      <c r="A18" t="s">
        <v>21</v>
      </c>
      <c r="B18">
        <v>13</v>
      </c>
      <c r="C18" t="s">
        <v>10</v>
      </c>
      <c r="D18">
        <v>4</v>
      </c>
      <c r="E18">
        <v>3</v>
      </c>
      <c r="F18">
        <v>2</v>
      </c>
      <c r="G18">
        <v>2</v>
      </c>
      <c r="H18">
        <v>1</v>
      </c>
      <c r="I18">
        <v>2</v>
      </c>
      <c r="J18">
        <v>2</v>
      </c>
      <c r="K18">
        <v>1</v>
      </c>
      <c r="L18">
        <v>3</v>
      </c>
      <c r="M18">
        <v>3</v>
      </c>
      <c r="N18">
        <v>2</v>
      </c>
      <c r="O18">
        <v>2</v>
      </c>
      <c r="P18">
        <v>1</v>
      </c>
      <c r="Q18">
        <v>4</v>
      </c>
      <c r="R18">
        <v>2</v>
      </c>
      <c r="S18">
        <v>3</v>
      </c>
      <c r="T18">
        <v>1</v>
      </c>
      <c r="U18">
        <v>3</v>
      </c>
      <c r="V18">
        <v>2</v>
      </c>
      <c r="W18">
        <v>4</v>
      </c>
      <c r="X18">
        <v>1</v>
      </c>
      <c r="Y18">
        <v>3</v>
      </c>
      <c r="Z18">
        <f t="shared" si="1"/>
        <v>51</v>
      </c>
    </row>
    <row r="19" spans="1:29" ht="15.75" x14ac:dyDescent="0.25">
      <c r="A19" t="s">
        <v>22</v>
      </c>
      <c r="B19">
        <v>13</v>
      </c>
      <c r="C19" t="s">
        <v>10</v>
      </c>
      <c r="D19">
        <v>3</v>
      </c>
      <c r="E19">
        <v>1</v>
      </c>
      <c r="F19">
        <v>3</v>
      </c>
      <c r="G19">
        <v>2</v>
      </c>
      <c r="H19">
        <v>2</v>
      </c>
      <c r="I19">
        <v>1</v>
      </c>
      <c r="J19">
        <v>2</v>
      </c>
      <c r="K19">
        <v>2</v>
      </c>
      <c r="L19">
        <v>3</v>
      </c>
      <c r="M19">
        <v>2</v>
      </c>
      <c r="N19">
        <v>3</v>
      </c>
      <c r="O19">
        <v>2</v>
      </c>
      <c r="P19">
        <v>2</v>
      </c>
      <c r="Q19">
        <v>3</v>
      </c>
      <c r="R19">
        <v>2</v>
      </c>
      <c r="S19">
        <v>3</v>
      </c>
      <c r="T19">
        <v>2</v>
      </c>
      <c r="U19">
        <v>2</v>
      </c>
      <c r="V19">
        <v>2</v>
      </c>
      <c r="W19">
        <v>4</v>
      </c>
      <c r="X19">
        <v>2</v>
      </c>
      <c r="Y19">
        <v>2</v>
      </c>
      <c r="Z19">
        <f t="shared" si="1"/>
        <v>50</v>
      </c>
      <c r="AC19" s="1" t="s">
        <v>39</v>
      </c>
    </row>
    <row r="20" spans="1:29" x14ac:dyDescent="0.25">
      <c r="A20" t="s">
        <v>23</v>
      </c>
      <c r="B20">
        <v>13</v>
      </c>
      <c r="C20" t="s">
        <v>9</v>
      </c>
      <c r="D20">
        <v>3</v>
      </c>
      <c r="E20">
        <v>2</v>
      </c>
      <c r="F20">
        <v>2</v>
      </c>
      <c r="G20">
        <v>2</v>
      </c>
      <c r="H20">
        <v>2</v>
      </c>
      <c r="I20">
        <v>3</v>
      </c>
      <c r="J20">
        <v>1</v>
      </c>
      <c r="K20">
        <v>2</v>
      </c>
      <c r="L20">
        <v>3</v>
      </c>
      <c r="M20">
        <v>2</v>
      </c>
      <c r="N20">
        <v>2</v>
      </c>
      <c r="O20">
        <v>4</v>
      </c>
      <c r="P20">
        <v>2</v>
      </c>
      <c r="Q20">
        <v>2</v>
      </c>
      <c r="R20">
        <v>2</v>
      </c>
      <c r="S20">
        <v>2</v>
      </c>
      <c r="T20">
        <v>2</v>
      </c>
      <c r="U20">
        <v>2</v>
      </c>
      <c r="V20">
        <v>2</v>
      </c>
      <c r="W20">
        <v>4</v>
      </c>
      <c r="X20">
        <v>2</v>
      </c>
      <c r="Y20">
        <v>2</v>
      </c>
      <c r="Z20">
        <f t="shared" si="1"/>
        <v>50</v>
      </c>
    </row>
    <row r="21" spans="1:29" x14ac:dyDescent="0.25">
      <c r="A21" t="s">
        <v>24</v>
      </c>
      <c r="B21">
        <v>13</v>
      </c>
      <c r="C21" t="s">
        <v>9</v>
      </c>
      <c r="D21">
        <v>4</v>
      </c>
      <c r="E21">
        <v>2</v>
      </c>
      <c r="F21">
        <v>2</v>
      </c>
      <c r="G21">
        <v>2</v>
      </c>
      <c r="H21">
        <v>2</v>
      </c>
      <c r="I21">
        <v>3</v>
      </c>
      <c r="J21">
        <v>3</v>
      </c>
      <c r="K21">
        <v>3</v>
      </c>
      <c r="L21">
        <v>3</v>
      </c>
      <c r="M21">
        <v>4</v>
      </c>
      <c r="N21">
        <v>3</v>
      </c>
      <c r="O21">
        <v>1</v>
      </c>
      <c r="P21">
        <v>1</v>
      </c>
      <c r="Q21">
        <v>2</v>
      </c>
      <c r="R21">
        <v>3</v>
      </c>
      <c r="S21">
        <v>3</v>
      </c>
      <c r="T21">
        <v>2</v>
      </c>
      <c r="U21">
        <v>4</v>
      </c>
      <c r="V21">
        <v>1</v>
      </c>
      <c r="W21">
        <v>2</v>
      </c>
      <c r="X21">
        <v>4</v>
      </c>
      <c r="Y21">
        <v>1</v>
      </c>
      <c r="Z21">
        <f t="shared" si="1"/>
        <v>55</v>
      </c>
    </row>
    <row r="22" spans="1:29" x14ac:dyDescent="0.25">
      <c r="A22" t="s">
        <v>25</v>
      </c>
      <c r="B22">
        <v>14</v>
      </c>
      <c r="C22" t="s">
        <v>9</v>
      </c>
      <c r="D22">
        <v>2</v>
      </c>
      <c r="E22">
        <v>2</v>
      </c>
      <c r="F22">
        <v>2</v>
      </c>
      <c r="G22">
        <v>2</v>
      </c>
      <c r="H22">
        <v>2</v>
      </c>
      <c r="I22">
        <v>2</v>
      </c>
      <c r="J22">
        <v>2</v>
      </c>
      <c r="K22">
        <v>1</v>
      </c>
      <c r="L22">
        <v>2</v>
      </c>
      <c r="M22">
        <v>2</v>
      </c>
      <c r="N22">
        <v>1</v>
      </c>
      <c r="O22">
        <v>3</v>
      </c>
      <c r="P22">
        <v>2</v>
      </c>
      <c r="Q22">
        <v>2</v>
      </c>
      <c r="R22">
        <v>1</v>
      </c>
      <c r="S22">
        <v>1</v>
      </c>
      <c r="T22">
        <v>2</v>
      </c>
      <c r="U22">
        <v>2</v>
      </c>
      <c r="V22">
        <v>2</v>
      </c>
      <c r="W22">
        <v>3</v>
      </c>
      <c r="X22">
        <v>3</v>
      </c>
      <c r="Y22">
        <v>2</v>
      </c>
      <c r="Z22">
        <f t="shared" si="1"/>
        <v>43</v>
      </c>
    </row>
    <row r="23" spans="1:29" x14ac:dyDescent="0.25">
      <c r="A23" t="s">
        <v>26</v>
      </c>
      <c r="B23">
        <v>15</v>
      </c>
      <c r="C23" t="s">
        <v>10</v>
      </c>
      <c r="D23">
        <v>3</v>
      </c>
      <c r="E23">
        <v>2</v>
      </c>
      <c r="F23">
        <v>4</v>
      </c>
      <c r="G23">
        <v>2</v>
      </c>
      <c r="H23">
        <v>2</v>
      </c>
      <c r="I23">
        <v>4</v>
      </c>
      <c r="J23">
        <v>2</v>
      </c>
      <c r="K23">
        <v>1</v>
      </c>
      <c r="L23">
        <v>2</v>
      </c>
      <c r="M23">
        <v>2</v>
      </c>
      <c r="N23">
        <v>2</v>
      </c>
      <c r="O23">
        <v>3</v>
      </c>
      <c r="P23">
        <v>2</v>
      </c>
      <c r="Q23">
        <v>2</v>
      </c>
      <c r="R23">
        <v>2</v>
      </c>
      <c r="S23">
        <v>1</v>
      </c>
      <c r="T23">
        <v>1</v>
      </c>
      <c r="U23">
        <v>1</v>
      </c>
      <c r="V23">
        <v>2</v>
      </c>
      <c r="W23">
        <v>4</v>
      </c>
      <c r="X23">
        <v>2</v>
      </c>
      <c r="Y23">
        <v>1</v>
      </c>
      <c r="Z23">
        <f t="shared" si="1"/>
        <v>47</v>
      </c>
    </row>
    <row r="24" spans="1:29" x14ac:dyDescent="0.25">
      <c r="A24" t="s">
        <v>27</v>
      </c>
      <c r="B24">
        <v>15</v>
      </c>
      <c r="C24" t="s">
        <v>9</v>
      </c>
      <c r="D24">
        <v>2</v>
      </c>
      <c r="E24">
        <v>2</v>
      </c>
      <c r="F24">
        <v>2</v>
      </c>
      <c r="G24">
        <v>1</v>
      </c>
      <c r="H24">
        <v>2</v>
      </c>
      <c r="I24">
        <v>2</v>
      </c>
      <c r="J24">
        <v>2</v>
      </c>
      <c r="K24">
        <v>2</v>
      </c>
      <c r="L24">
        <v>2</v>
      </c>
      <c r="M24">
        <v>2</v>
      </c>
      <c r="N24">
        <v>1</v>
      </c>
      <c r="O24">
        <v>2</v>
      </c>
      <c r="P24">
        <v>2</v>
      </c>
      <c r="Q24">
        <v>2</v>
      </c>
      <c r="R24">
        <v>1</v>
      </c>
      <c r="S24">
        <v>2</v>
      </c>
      <c r="T24">
        <v>1</v>
      </c>
      <c r="U24">
        <v>2</v>
      </c>
      <c r="V24">
        <v>2</v>
      </c>
      <c r="W24">
        <v>2</v>
      </c>
      <c r="X24">
        <v>1</v>
      </c>
      <c r="Y24">
        <v>2</v>
      </c>
      <c r="Z24">
        <f t="shared" si="1"/>
        <v>39</v>
      </c>
    </row>
    <row r="25" spans="1:29" x14ac:dyDescent="0.25">
      <c r="A25" t="s">
        <v>28</v>
      </c>
      <c r="B25">
        <v>15</v>
      </c>
      <c r="C25" t="s">
        <v>10</v>
      </c>
      <c r="D25">
        <v>2</v>
      </c>
      <c r="E25">
        <v>2</v>
      </c>
      <c r="F25">
        <v>3</v>
      </c>
      <c r="G25">
        <v>3</v>
      </c>
      <c r="H25">
        <v>2</v>
      </c>
      <c r="I25">
        <v>3</v>
      </c>
      <c r="J25">
        <v>3</v>
      </c>
      <c r="K25">
        <v>1</v>
      </c>
      <c r="L25">
        <v>3</v>
      </c>
      <c r="M25">
        <v>1</v>
      </c>
      <c r="N25">
        <v>4</v>
      </c>
      <c r="O25">
        <v>3</v>
      </c>
      <c r="P25">
        <v>1</v>
      </c>
      <c r="Q25">
        <v>3</v>
      </c>
      <c r="R25">
        <v>1</v>
      </c>
      <c r="S25">
        <v>2</v>
      </c>
      <c r="T25">
        <v>1</v>
      </c>
      <c r="U25">
        <v>2</v>
      </c>
      <c r="V25">
        <v>1</v>
      </c>
      <c r="W25">
        <v>4</v>
      </c>
      <c r="X25">
        <v>4</v>
      </c>
      <c r="Y25">
        <v>3</v>
      </c>
      <c r="Z25">
        <f t="shared" si="1"/>
        <v>52</v>
      </c>
    </row>
    <row r="26" spans="1:29" x14ac:dyDescent="0.25">
      <c r="A26" t="s">
        <v>29</v>
      </c>
      <c r="B26">
        <v>15</v>
      </c>
      <c r="C26" t="s">
        <v>9</v>
      </c>
      <c r="D26">
        <v>2</v>
      </c>
      <c r="E26">
        <v>1</v>
      </c>
      <c r="F26">
        <v>3</v>
      </c>
      <c r="G26">
        <v>2</v>
      </c>
      <c r="H26">
        <v>2</v>
      </c>
      <c r="I26">
        <v>2</v>
      </c>
      <c r="J26">
        <v>1</v>
      </c>
      <c r="K26">
        <v>1</v>
      </c>
      <c r="L26">
        <v>1</v>
      </c>
      <c r="M26">
        <v>2</v>
      </c>
      <c r="N26">
        <v>1</v>
      </c>
      <c r="O26">
        <v>3</v>
      </c>
      <c r="P26">
        <v>1</v>
      </c>
      <c r="Q26">
        <v>1</v>
      </c>
      <c r="R26">
        <v>1</v>
      </c>
      <c r="S26">
        <v>3</v>
      </c>
      <c r="T26">
        <v>1</v>
      </c>
      <c r="U26">
        <v>1</v>
      </c>
      <c r="V26">
        <v>1</v>
      </c>
      <c r="W26">
        <v>3</v>
      </c>
      <c r="X26">
        <v>1</v>
      </c>
      <c r="Y26">
        <v>1</v>
      </c>
      <c r="Z26">
        <f t="shared" si="1"/>
        <v>35</v>
      </c>
    </row>
    <row r="27" spans="1:29" x14ac:dyDescent="0.25">
      <c r="A27" t="s">
        <v>30</v>
      </c>
      <c r="B27">
        <v>15</v>
      </c>
      <c r="C27" t="s">
        <v>9</v>
      </c>
      <c r="D27">
        <v>2</v>
      </c>
      <c r="E27">
        <v>1</v>
      </c>
      <c r="F27">
        <v>1</v>
      </c>
      <c r="G27">
        <v>1</v>
      </c>
      <c r="H27">
        <v>3</v>
      </c>
      <c r="I27">
        <v>3</v>
      </c>
      <c r="J27">
        <v>1</v>
      </c>
      <c r="K27">
        <v>4</v>
      </c>
      <c r="L27">
        <v>1</v>
      </c>
      <c r="M27">
        <v>3</v>
      </c>
      <c r="N27">
        <v>1</v>
      </c>
      <c r="O27">
        <v>1</v>
      </c>
      <c r="P27">
        <v>1</v>
      </c>
      <c r="Q27">
        <v>1</v>
      </c>
      <c r="R27">
        <v>1</v>
      </c>
      <c r="S27">
        <v>2</v>
      </c>
      <c r="T27">
        <v>2</v>
      </c>
      <c r="U27">
        <v>2</v>
      </c>
      <c r="V27">
        <v>2</v>
      </c>
      <c r="W27">
        <v>4</v>
      </c>
      <c r="X27">
        <v>4</v>
      </c>
      <c r="Y27">
        <v>1</v>
      </c>
      <c r="Z27">
        <f t="shared" si="1"/>
        <v>42</v>
      </c>
    </row>
    <row r="28" spans="1:29" x14ac:dyDescent="0.25">
      <c r="A28" t="s">
        <v>31</v>
      </c>
      <c r="B28">
        <v>16</v>
      </c>
      <c r="C28" t="s">
        <v>10</v>
      </c>
      <c r="D28">
        <v>3</v>
      </c>
      <c r="E28">
        <v>2</v>
      </c>
      <c r="F28">
        <v>4</v>
      </c>
      <c r="G28">
        <v>2</v>
      </c>
      <c r="H28">
        <v>2</v>
      </c>
      <c r="I28">
        <v>2</v>
      </c>
      <c r="J28">
        <v>1</v>
      </c>
      <c r="K28">
        <v>2</v>
      </c>
      <c r="L28">
        <v>2</v>
      </c>
      <c r="M28">
        <v>2</v>
      </c>
      <c r="N28">
        <v>2</v>
      </c>
      <c r="O28">
        <v>3</v>
      </c>
      <c r="P28">
        <v>1</v>
      </c>
      <c r="Q28">
        <v>2</v>
      </c>
      <c r="R28">
        <v>1</v>
      </c>
      <c r="S28">
        <v>3</v>
      </c>
      <c r="T28">
        <v>1</v>
      </c>
      <c r="U28">
        <v>1</v>
      </c>
      <c r="V28">
        <v>1</v>
      </c>
      <c r="W28">
        <v>4</v>
      </c>
      <c r="X28">
        <v>1</v>
      </c>
      <c r="Y28">
        <v>2</v>
      </c>
      <c r="Z28">
        <f t="shared" si="1"/>
        <v>44</v>
      </c>
    </row>
    <row r="29" spans="1:29" x14ac:dyDescent="0.25">
      <c r="A29" t="s">
        <v>32</v>
      </c>
      <c r="B29">
        <v>16</v>
      </c>
      <c r="C29" t="s">
        <v>9</v>
      </c>
      <c r="D29">
        <v>3</v>
      </c>
      <c r="E29">
        <v>2</v>
      </c>
      <c r="F29">
        <v>3</v>
      </c>
      <c r="G29">
        <v>3</v>
      </c>
      <c r="H29">
        <v>2</v>
      </c>
      <c r="I29">
        <v>2</v>
      </c>
      <c r="J29">
        <v>2</v>
      </c>
      <c r="K29">
        <v>2</v>
      </c>
      <c r="L29">
        <v>3</v>
      </c>
      <c r="M29">
        <v>2</v>
      </c>
      <c r="N29">
        <v>3</v>
      </c>
      <c r="O29">
        <v>2</v>
      </c>
      <c r="P29">
        <v>2</v>
      </c>
      <c r="Q29">
        <v>2</v>
      </c>
      <c r="R29">
        <v>2</v>
      </c>
      <c r="S29">
        <v>2</v>
      </c>
      <c r="T29">
        <v>2</v>
      </c>
      <c r="U29">
        <v>2</v>
      </c>
      <c r="V29">
        <v>3</v>
      </c>
      <c r="W29">
        <v>3</v>
      </c>
      <c r="X29">
        <v>2</v>
      </c>
      <c r="Y29">
        <v>2</v>
      </c>
      <c r="Z29">
        <f t="shared" si="1"/>
        <v>51</v>
      </c>
    </row>
    <row r="30" spans="1:29" x14ac:dyDescent="0.25">
      <c r="A30" t="s">
        <v>33</v>
      </c>
      <c r="B30">
        <v>17</v>
      </c>
      <c r="C30" t="s">
        <v>9</v>
      </c>
      <c r="D30">
        <v>2</v>
      </c>
      <c r="E30">
        <v>2</v>
      </c>
      <c r="F30">
        <v>2</v>
      </c>
      <c r="G30">
        <v>2</v>
      </c>
      <c r="H30">
        <v>2</v>
      </c>
      <c r="I30">
        <v>2</v>
      </c>
      <c r="J30">
        <v>2</v>
      </c>
      <c r="K30">
        <v>2</v>
      </c>
      <c r="L30">
        <v>2</v>
      </c>
      <c r="M30">
        <v>2</v>
      </c>
      <c r="N30">
        <v>2</v>
      </c>
      <c r="O30">
        <v>2</v>
      </c>
      <c r="P30">
        <v>2</v>
      </c>
      <c r="Q30">
        <v>2</v>
      </c>
      <c r="R30">
        <v>3</v>
      </c>
      <c r="S30">
        <v>2</v>
      </c>
      <c r="T30">
        <v>2</v>
      </c>
      <c r="U30">
        <v>2</v>
      </c>
      <c r="V30">
        <v>2</v>
      </c>
      <c r="W30">
        <v>2</v>
      </c>
      <c r="X30">
        <v>2</v>
      </c>
      <c r="Y30">
        <v>2</v>
      </c>
      <c r="Z30">
        <f t="shared" si="1"/>
        <v>45</v>
      </c>
    </row>
    <row r="31" spans="1:29" x14ac:dyDescent="0.25">
      <c r="A31" t="s">
        <v>34</v>
      </c>
      <c r="B31">
        <v>18</v>
      </c>
      <c r="C31" t="s">
        <v>9</v>
      </c>
      <c r="D31">
        <v>3</v>
      </c>
      <c r="E31">
        <v>2</v>
      </c>
      <c r="F31">
        <v>2</v>
      </c>
      <c r="G31">
        <v>2</v>
      </c>
      <c r="H31">
        <v>1</v>
      </c>
      <c r="I31">
        <v>3</v>
      </c>
      <c r="J31">
        <v>2</v>
      </c>
      <c r="K31">
        <v>3</v>
      </c>
      <c r="L31">
        <v>2</v>
      </c>
      <c r="M31">
        <v>2</v>
      </c>
      <c r="N31">
        <v>2</v>
      </c>
      <c r="O31">
        <v>3</v>
      </c>
      <c r="P31">
        <v>1</v>
      </c>
      <c r="Q31">
        <v>3</v>
      </c>
      <c r="R31">
        <v>2</v>
      </c>
      <c r="S31">
        <v>3</v>
      </c>
      <c r="T31">
        <v>2</v>
      </c>
      <c r="U31">
        <v>1</v>
      </c>
      <c r="V31">
        <v>1</v>
      </c>
      <c r="W31">
        <v>4</v>
      </c>
      <c r="X31">
        <v>2</v>
      </c>
      <c r="Y31">
        <v>3</v>
      </c>
      <c r="Z31">
        <f t="shared" si="1"/>
        <v>49</v>
      </c>
    </row>
    <row r="32" spans="1:29" x14ac:dyDescent="0.25">
      <c r="A32" t="s">
        <v>35</v>
      </c>
      <c r="B32">
        <v>9</v>
      </c>
      <c r="C32" t="s">
        <v>10</v>
      </c>
      <c r="D32">
        <v>1</v>
      </c>
      <c r="E32">
        <v>3</v>
      </c>
      <c r="F32">
        <v>2</v>
      </c>
      <c r="G32">
        <v>4</v>
      </c>
      <c r="H32">
        <v>1</v>
      </c>
      <c r="I32">
        <v>4</v>
      </c>
      <c r="J32">
        <v>3</v>
      </c>
      <c r="K32">
        <v>1</v>
      </c>
      <c r="L32">
        <v>4</v>
      </c>
      <c r="M32">
        <v>3</v>
      </c>
      <c r="N32">
        <v>3</v>
      </c>
      <c r="O32">
        <v>4</v>
      </c>
      <c r="P32">
        <v>1</v>
      </c>
      <c r="Q32">
        <v>2</v>
      </c>
      <c r="R32">
        <v>3</v>
      </c>
      <c r="S32">
        <v>1</v>
      </c>
      <c r="T32">
        <v>4</v>
      </c>
      <c r="U32">
        <v>3</v>
      </c>
      <c r="V32">
        <v>1</v>
      </c>
      <c r="W32">
        <v>4</v>
      </c>
      <c r="X32">
        <v>4</v>
      </c>
      <c r="Y32">
        <v>3</v>
      </c>
      <c r="Z32">
        <f t="shared" si="1"/>
        <v>59</v>
      </c>
    </row>
    <row r="33" spans="1:26" x14ac:dyDescent="0.25">
      <c r="A33" t="s">
        <v>37</v>
      </c>
      <c r="B33">
        <v>14</v>
      </c>
      <c r="C33" t="s">
        <v>9</v>
      </c>
      <c r="Z33">
        <f>SUM(Z3:Z32)</f>
        <v>1410</v>
      </c>
    </row>
    <row r="34" spans="1:26" x14ac:dyDescent="0.25">
      <c r="A34" t="s">
        <v>38</v>
      </c>
      <c r="B34">
        <v>14</v>
      </c>
      <c r="C34" t="s">
        <v>9</v>
      </c>
    </row>
  </sheetData>
  <mergeCells count="5">
    <mergeCell ref="D1:Y1"/>
    <mergeCell ref="Z1:Z2"/>
    <mergeCell ref="C1:C2"/>
    <mergeCell ref="B1:B2"/>
    <mergeCell ref="A1:A2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workbookViewId="0">
      <selection activeCell="F32" sqref="A2:F32"/>
    </sheetView>
  </sheetViews>
  <sheetFormatPr defaultRowHeight="15" x14ac:dyDescent="0.25"/>
  <cols>
    <col min="2" max="2" width="12.5703125" customWidth="1"/>
    <col min="3" max="3" width="14.140625" customWidth="1"/>
    <col min="5" max="5" width="15" customWidth="1"/>
  </cols>
  <sheetData>
    <row r="1" spans="1:9" ht="15.75" x14ac:dyDescent="0.25">
      <c r="A1" s="1" t="s">
        <v>43</v>
      </c>
      <c r="B1" s="1"/>
      <c r="C1" s="1"/>
      <c r="D1" s="1"/>
      <c r="E1" s="1"/>
    </row>
    <row r="2" spans="1:9" ht="15.75" x14ac:dyDescent="0.25">
      <c r="A2" s="4" t="s">
        <v>40</v>
      </c>
      <c r="B2" s="5" t="s">
        <v>41</v>
      </c>
      <c r="C2" s="5" t="s">
        <v>44</v>
      </c>
      <c r="D2" s="5" t="s">
        <v>40</v>
      </c>
      <c r="E2" s="5" t="s">
        <v>42</v>
      </c>
      <c r="F2" s="5" t="s">
        <v>44</v>
      </c>
    </row>
    <row r="3" spans="1:9" ht="15.75" x14ac:dyDescent="0.25">
      <c r="A3" s="4" t="s">
        <v>0</v>
      </c>
      <c r="B3" s="5">
        <v>36</v>
      </c>
      <c r="C3" s="5" t="s">
        <v>45</v>
      </c>
      <c r="D3" s="6" t="s">
        <v>0</v>
      </c>
      <c r="E3" s="5">
        <v>4</v>
      </c>
      <c r="F3" s="5" t="s">
        <v>45</v>
      </c>
    </row>
    <row r="4" spans="1:9" ht="15.75" x14ac:dyDescent="0.25">
      <c r="A4" s="4" t="s">
        <v>1</v>
      </c>
      <c r="B4" s="5">
        <v>36</v>
      </c>
      <c r="C4" s="5" t="s">
        <v>45</v>
      </c>
      <c r="D4" s="6" t="s">
        <v>1</v>
      </c>
      <c r="E4" s="5">
        <v>2</v>
      </c>
      <c r="F4" s="5" t="s">
        <v>45</v>
      </c>
    </row>
    <row r="5" spans="1:9" ht="15.75" x14ac:dyDescent="0.25">
      <c r="A5" s="4" t="s">
        <v>2</v>
      </c>
      <c r="B5" s="5">
        <v>49</v>
      </c>
      <c r="C5" s="5" t="s">
        <v>46</v>
      </c>
      <c r="D5" s="6" t="s">
        <v>2</v>
      </c>
      <c r="E5" s="5">
        <v>3</v>
      </c>
      <c r="F5" s="5" t="s">
        <v>45</v>
      </c>
    </row>
    <row r="6" spans="1:9" ht="15.75" x14ac:dyDescent="0.25">
      <c r="A6" s="4" t="s">
        <v>3</v>
      </c>
      <c r="B6" s="5">
        <v>44</v>
      </c>
      <c r="C6" s="5" t="s">
        <v>46</v>
      </c>
      <c r="D6" s="6" t="s">
        <v>3</v>
      </c>
      <c r="E6" s="5">
        <v>3</v>
      </c>
      <c r="F6" s="5" t="s">
        <v>45</v>
      </c>
    </row>
    <row r="7" spans="1:9" ht="15.75" x14ac:dyDescent="0.25">
      <c r="A7" s="4" t="s">
        <v>4</v>
      </c>
      <c r="B7" s="5">
        <v>56</v>
      </c>
      <c r="C7" s="5" t="s">
        <v>46</v>
      </c>
      <c r="D7" s="6" t="s">
        <v>4</v>
      </c>
      <c r="E7" s="5">
        <v>11</v>
      </c>
      <c r="F7" s="5" t="s">
        <v>45</v>
      </c>
    </row>
    <row r="8" spans="1:9" ht="15.75" x14ac:dyDescent="0.25">
      <c r="A8" s="4" t="s">
        <v>11</v>
      </c>
      <c r="B8" s="5">
        <v>42</v>
      </c>
      <c r="C8" s="5" t="s">
        <v>45</v>
      </c>
      <c r="D8" s="6" t="s">
        <v>11</v>
      </c>
      <c r="E8" s="5">
        <v>5</v>
      </c>
      <c r="F8" s="5" t="s">
        <v>45</v>
      </c>
    </row>
    <row r="9" spans="1:9" ht="15.75" x14ac:dyDescent="0.25">
      <c r="A9" s="4" t="s">
        <v>12</v>
      </c>
      <c r="B9" s="5">
        <v>53</v>
      </c>
      <c r="C9" s="5" t="s">
        <v>46</v>
      </c>
      <c r="D9" s="6" t="s">
        <v>12</v>
      </c>
      <c r="E9" s="5">
        <v>3</v>
      </c>
      <c r="F9" s="5" t="s">
        <v>45</v>
      </c>
    </row>
    <row r="10" spans="1:9" ht="15.75" x14ac:dyDescent="0.25">
      <c r="A10" s="4" t="s">
        <v>13</v>
      </c>
      <c r="B10" s="5">
        <v>34</v>
      </c>
      <c r="C10" s="5" t="s">
        <v>45</v>
      </c>
      <c r="D10" s="6" t="s">
        <v>13</v>
      </c>
      <c r="E10" s="5">
        <v>6</v>
      </c>
      <c r="F10" s="5" t="s">
        <v>45</v>
      </c>
    </row>
    <row r="11" spans="1:9" ht="15.75" x14ac:dyDescent="0.25">
      <c r="A11" s="4" t="s">
        <v>14</v>
      </c>
      <c r="B11" s="5">
        <v>60</v>
      </c>
      <c r="C11" s="5" t="s">
        <v>46</v>
      </c>
      <c r="D11" s="6" t="s">
        <v>14</v>
      </c>
      <c r="E11" s="5">
        <v>15</v>
      </c>
      <c r="F11" s="5" t="s">
        <v>45</v>
      </c>
      <c r="H11" s="13" t="s">
        <v>47</v>
      </c>
      <c r="I11" s="14"/>
    </row>
    <row r="12" spans="1:9" ht="15.75" x14ac:dyDescent="0.25">
      <c r="A12" s="4" t="s">
        <v>15</v>
      </c>
      <c r="B12" s="5">
        <v>44</v>
      </c>
      <c r="C12" s="5" t="s">
        <v>46</v>
      </c>
      <c r="D12" s="6" t="s">
        <v>15</v>
      </c>
      <c r="E12" s="5">
        <v>11</v>
      </c>
      <c r="F12" s="5" t="s">
        <v>45</v>
      </c>
      <c r="H12" s="8" t="s">
        <v>39</v>
      </c>
      <c r="I12" s="9"/>
    </row>
    <row r="13" spans="1:9" ht="15.75" x14ac:dyDescent="0.25">
      <c r="A13" s="4" t="s">
        <v>16</v>
      </c>
      <c r="B13" s="5">
        <v>47</v>
      </c>
      <c r="C13" s="5" t="s">
        <v>46</v>
      </c>
      <c r="D13" s="6" t="s">
        <v>16</v>
      </c>
      <c r="E13" s="5">
        <v>16</v>
      </c>
      <c r="F13" s="5" t="s">
        <v>45</v>
      </c>
      <c r="H13" s="10" t="s">
        <v>48</v>
      </c>
      <c r="I13" s="9" t="s">
        <v>50</v>
      </c>
    </row>
    <row r="14" spans="1:9" ht="15.75" x14ac:dyDescent="0.25">
      <c r="A14" s="4" t="s">
        <v>17</v>
      </c>
      <c r="B14" s="5">
        <v>55</v>
      </c>
      <c r="C14" s="5" t="s">
        <v>46</v>
      </c>
      <c r="D14" s="6" t="s">
        <v>17</v>
      </c>
      <c r="E14" s="5">
        <v>2</v>
      </c>
      <c r="F14" s="5" t="s">
        <v>45</v>
      </c>
      <c r="H14" s="10" t="s">
        <v>46</v>
      </c>
      <c r="I14" s="9" t="s">
        <v>51</v>
      </c>
    </row>
    <row r="15" spans="1:9" ht="15.75" x14ac:dyDescent="0.25">
      <c r="A15" s="4" t="s">
        <v>18</v>
      </c>
      <c r="B15" s="5">
        <v>58</v>
      </c>
      <c r="C15" s="5" t="s">
        <v>46</v>
      </c>
      <c r="D15" s="6" t="s">
        <v>18</v>
      </c>
      <c r="E15" s="5">
        <v>6</v>
      </c>
      <c r="F15" s="5" t="s">
        <v>45</v>
      </c>
      <c r="H15" s="11" t="s">
        <v>49</v>
      </c>
      <c r="I15" s="12" t="s">
        <v>52</v>
      </c>
    </row>
    <row r="16" spans="1:9" ht="15.75" x14ac:dyDescent="0.25">
      <c r="A16" s="4" t="s">
        <v>19</v>
      </c>
      <c r="B16" s="5">
        <v>47</v>
      </c>
      <c r="C16" s="5" t="s">
        <v>46</v>
      </c>
      <c r="D16" s="6" t="s">
        <v>19</v>
      </c>
      <c r="E16" s="5">
        <v>7</v>
      </c>
      <c r="F16" s="5" t="s">
        <v>45</v>
      </c>
    </row>
    <row r="17" spans="1:9" ht="15.75" x14ac:dyDescent="0.25">
      <c r="A17" s="4" t="s">
        <v>20</v>
      </c>
      <c r="B17" s="5">
        <v>37</v>
      </c>
      <c r="C17" s="5" t="s">
        <v>45</v>
      </c>
      <c r="D17" s="6" t="s">
        <v>20</v>
      </c>
      <c r="E17" s="5">
        <v>9</v>
      </c>
      <c r="F17" s="5" t="s">
        <v>45</v>
      </c>
    </row>
    <row r="18" spans="1:9" ht="15.75" x14ac:dyDescent="0.25">
      <c r="A18" s="4" t="s">
        <v>21</v>
      </c>
      <c r="B18" s="5">
        <v>51</v>
      </c>
      <c r="C18" s="5" t="s">
        <v>46</v>
      </c>
      <c r="D18" s="6" t="s">
        <v>21</v>
      </c>
      <c r="E18" s="5">
        <v>14</v>
      </c>
      <c r="F18" s="5" t="s">
        <v>45</v>
      </c>
    </row>
    <row r="19" spans="1:9" ht="15.75" x14ac:dyDescent="0.25">
      <c r="A19" s="4" t="s">
        <v>22</v>
      </c>
      <c r="B19" s="5">
        <v>50</v>
      </c>
      <c r="C19" s="5" t="s">
        <v>46</v>
      </c>
      <c r="D19" s="6" t="s">
        <v>22</v>
      </c>
      <c r="E19" s="5">
        <v>9</v>
      </c>
      <c r="F19" s="5" t="s">
        <v>45</v>
      </c>
      <c r="H19" s="15" t="s">
        <v>53</v>
      </c>
      <c r="I19" s="16"/>
    </row>
    <row r="20" spans="1:9" ht="15.75" x14ac:dyDescent="0.25">
      <c r="A20" s="4" t="s">
        <v>23</v>
      </c>
      <c r="B20" s="5">
        <v>50</v>
      </c>
      <c r="C20" s="5" t="s">
        <v>46</v>
      </c>
      <c r="D20" s="6" t="s">
        <v>23</v>
      </c>
      <c r="E20" s="5">
        <v>3</v>
      </c>
      <c r="F20" s="5" t="s">
        <v>45</v>
      </c>
      <c r="H20" s="10" t="s">
        <v>44</v>
      </c>
      <c r="I20" s="9"/>
    </row>
    <row r="21" spans="1:9" ht="15.75" x14ac:dyDescent="0.25">
      <c r="A21" s="4" t="s">
        <v>24</v>
      </c>
      <c r="B21" s="5">
        <v>55</v>
      </c>
      <c r="C21" s="5" t="s">
        <v>46</v>
      </c>
      <c r="D21" s="6" t="s">
        <v>24</v>
      </c>
      <c r="E21" s="5">
        <v>9</v>
      </c>
      <c r="F21" s="5" t="s">
        <v>45</v>
      </c>
      <c r="H21" s="10" t="s">
        <v>45</v>
      </c>
      <c r="I21" s="9" t="s">
        <v>54</v>
      </c>
    </row>
    <row r="22" spans="1:9" ht="15.75" x14ac:dyDescent="0.25">
      <c r="A22" s="4" t="s">
        <v>25</v>
      </c>
      <c r="B22" s="5">
        <v>43</v>
      </c>
      <c r="C22" s="5" t="s">
        <v>45</v>
      </c>
      <c r="D22" s="6" t="s">
        <v>25</v>
      </c>
      <c r="E22" s="5">
        <v>10</v>
      </c>
      <c r="F22" s="5" t="s">
        <v>45</v>
      </c>
      <c r="H22" s="10" t="s">
        <v>46</v>
      </c>
      <c r="I22" s="9" t="s">
        <v>55</v>
      </c>
    </row>
    <row r="23" spans="1:9" ht="15.75" x14ac:dyDescent="0.25">
      <c r="A23" s="4" t="s">
        <v>26</v>
      </c>
      <c r="B23" s="5">
        <v>47</v>
      </c>
      <c r="C23" s="5" t="s">
        <v>46</v>
      </c>
      <c r="D23" s="6" t="s">
        <v>26</v>
      </c>
      <c r="E23" s="5">
        <v>10</v>
      </c>
      <c r="F23" s="5" t="s">
        <v>45</v>
      </c>
      <c r="H23" s="11" t="s">
        <v>49</v>
      </c>
      <c r="I23" s="12" t="s">
        <v>56</v>
      </c>
    </row>
    <row r="24" spans="1:9" ht="15.75" x14ac:dyDescent="0.25">
      <c r="A24" s="4" t="s">
        <v>27</v>
      </c>
      <c r="B24" s="5">
        <v>39</v>
      </c>
      <c r="C24" s="5" t="s">
        <v>45</v>
      </c>
      <c r="D24" s="6" t="s">
        <v>27</v>
      </c>
      <c r="E24" s="5">
        <v>10</v>
      </c>
      <c r="F24" s="5" t="s">
        <v>45</v>
      </c>
    </row>
    <row r="25" spans="1:9" ht="15.75" x14ac:dyDescent="0.25">
      <c r="A25" s="4" t="s">
        <v>28</v>
      </c>
      <c r="B25" s="5">
        <v>52</v>
      </c>
      <c r="C25" s="5" t="s">
        <v>46</v>
      </c>
      <c r="D25" s="6" t="s">
        <v>28</v>
      </c>
      <c r="E25" s="5">
        <v>8</v>
      </c>
      <c r="F25" s="5" t="s">
        <v>45</v>
      </c>
    </row>
    <row r="26" spans="1:9" ht="15.75" x14ac:dyDescent="0.25">
      <c r="A26" s="4" t="s">
        <v>29</v>
      </c>
      <c r="B26" s="5">
        <v>35</v>
      </c>
      <c r="C26" s="5" t="s">
        <v>45</v>
      </c>
      <c r="D26" s="6" t="s">
        <v>29</v>
      </c>
      <c r="E26" s="5">
        <v>8</v>
      </c>
      <c r="F26" s="5" t="s">
        <v>45</v>
      </c>
    </row>
    <row r="27" spans="1:9" ht="15.75" x14ac:dyDescent="0.25">
      <c r="A27" s="4" t="s">
        <v>30</v>
      </c>
      <c r="B27" s="5">
        <v>42</v>
      </c>
      <c r="C27" s="5" t="s">
        <v>46</v>
      </c>
      <c r="D27" s="6" t="s">
        <v>30</v>
      </c>
      <c r="E27" s="5">
        <v>8</v>
      </c>
      <c r="F27" s="5" t="s">
        <v>45</v>
      </c>
    </row>
    <row r="28" spans="1:9" ht="15.75" x14ac:dyDescent="0.25">
      <c r="A28" s="4" t="s">
        <v>31</v>
      </c>
      <c r="B28" s="5">
        <v>44</v>
      </c>
      <c r="C28" s="5" t="s">
        <v>46</v>
      </c>
      <c r="D28" s="6" t="s">
        <v>31</v>
      </c>
      <c r="E28" s="5">
        <v>9</v>
      </c>
      <c r="F28" s="5" t="s">
        <v>45</v>
      </c>
    </row>
    <row r="29" spans="1:9" ht="15.75" x14ac:dyDescent="0.25">
      <c r="A29" s="4" t="s">
        <v>32</v>
      </c>
      <c r="B29" s="5">
        <v>51</v>
      </c>
      <c r="C29" s="5" t="s">
        <v>46</v>
      </c>
      <c r="D29" s="6" t="s">
        <v>32</v>
      </c>
      <c r="E29" s="5">
        <v>7</v>
      </c>
      <c r="F29" s="5" t="s">
        <v>45</v>
      </c>
    </row>
    <row r="30" spans="1:9" ht="15.75" x14ac:dyDescent="0.25">
      <c r="A30" s="4" t="s">
        <v>33</v>
      </c>
      <c r="B30" s="5">
        <v>45</v>
      </c>
      <c r="C30" s="5" t="s">
        <v>46</v>
      </c>
      <c r="D30" s="6" t="s">
        <v>33</v>
      </c>
      <c r="E30" s="5">
        <v>16</v>
      </c>
      <c r="F30" s="5" t="s">
        <v>45</v>
      </c>
    </row>
    <row r="31" spans="1:9" ht="15.75" x14ac:dyDescent="0.25">
      <c r="A31" s="4" t="s">
        <v>34</v>
      </c>
      <c r="B31" s="5">
        <v>49</v>
      </c>
      <c r="C31" s="5" t="s">
        <v>46</v>
      </c>
      <c r="D31" s="6" t="s">
        <v>34</v>
      </c>
      <c r="E31" s="5">
        <v>15</v>
      </c>
      <c r="F31" s="5" t="s">
        <v>45</v>
      </c>
    </row>
    <row r="32" spans="1:9" ht="15.75" x14ac:dyDescent="0.25">
      <c r="A32" s="4" t="s">
        <v>35</v>
      </c>
      <c r="B32" s="5">
        <v>59</v>
      </c>
      <c r="C32" s="5" t="s">
        <v>46</v>
      </c>
      <c r="D32" s="6" t="s">
        <v>35</v>
      </c>
      <c r="E32" s="5">
        <v>6</v>
      </c>
      <c r="F32" s="5" t="s">
        <v>45</v>
      </c>
    </row>
    <row r="33" spans="1:6" ht="15.75" x14ac:dyDescent="0.25">
      <c r="A33" s="17" t="s">
        <v>57</v>
      </c>
      <c r="B33" s="18">
        <f>MIN(B3:B32)</f>
        <v>34</v>
      </c>
      <c r="C33" s="18"/>
      <c r="D33" s="19" t="s">
        <v>61</v>
      </c>
      <c r="E33" s="18">
        <f>MIN(E3:E32)</f>
        <v>2</v>
      </c>
      <c r="F33" s="7"/>
    </row>
    <row r="34" spans="1:6" ht="15.75" x14ac:dyDescent="0.25">
      <c r="A34" s="20" t="s">
        <v>58</v>
      </c>
      <c r="B34" s="21">
        <f>MAX(B3:B32)</f>
        <v>60</v>
      </c>
      <c r="C34" s="21"/>
      <c r="D34" s="22" t="s">
        <v>58</v>
      </c>
      <c r="E34" s="21">
        <f>MAX(E3:E32)</f>
        <v>16</v>
      </c>
      <c r="F34" s="9"/>
    </row>
    <row r="35" spans="1:6" ht="15.75" x14ac:dyDescent="0.25">
      <c r="A35" s="20" t="s">
        <v>59</v>
      </c>
      <c r="B35" s="21">
        <f>AVERAGE(B3:B32)</f>
        <v>47</v>
      </c>
      <c r="C35" s="21"/>
      <c r="D35" s="22" t="s">
        <v>59</v>
      </c>
      <c r="E35" s="21">
        <f>AVERAGE(E3:E32)</f>
        <v>8.1666666666666661</v>
      </c>
      <c r="F35" s="9"/>
    </row>
    <row r="36" spans="1:6" ht="15.75" x14ac:dyDescent="0.25">
      <c r="A36" s="20" t="s">
        <v>60</v>
      </c>
      <c r="B36" s="21">
        <f>STDEV(B3:B32)</f>
        <v>7.3765705516485287</v>
      </c>
      <c r="C36" s="21"/>
      <c r="D36" s="22" t="s">
        <v>62</v>
      </c>
      <c r="E36" s="21">
        <f>STDEV(E3:E32)</f>
        <v>4.177801214575168</v>
      </c>
      <c r="F36" s="9"/>
    </row>
    <row r="37" spans="1:6" x14ac:dyDescent="0.25">
      <c r="A37" s="23" t="s">
        <v>63</v>
      </c>
      <c r="B37" s="24"/>
      <c r="C37" s="24">
        <f>CORREL(B3:B32,E3:E32)</f>
        <v>0.13203277072416414</v>
      </c>
      <c r="D37" s="24"/>
      <c r="E37" s="24"/>
      <c r="F37" s="12"/>
    </row>
  </sheetData>
  <mergeCells count="4">
    <mergeCell ref="H11:I11"/>
    <mergeCell ref="H19:I19"/>
    <mergeCell ref="A37:B37"/>
    <mergeCell ref="C37:E3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opLeftCell="A14" workbookViewId="0">
      <selection activeCell="D3" sqref="D3:D34"/>
    </sheetView>
  </sheetViews>
  <sheetFormatPr defaultRowHeight="15" x14ac:dyDescent="0.25"/>
  <cols>
    <col min="3" max="3" width="14.85546875" customWidth="1"/>
  </cols>
  <sheetData>
    <row r="1" spans="1:4" x14ac:dyDescent="0.25">
      <c r="A1" s="3" t="s">
        <v>5</v>
      </c>
      <c r="B1" s="3" t="s">
        <v>6</v>
      </c>
      <c r="C1" s="3" t="s">
        <v>7</v>
      </c>
      <c r="D1" t="s">
        <v>36</v>
      </c>
    </row>
    <row r="2" spans="1:4" x14ac:dyDescent="0.25">
      <c r="A2" s="3"/>
      <c r="B2" s="3"/>
      <c r="C2" s="3"/>
    </row>
    <row r="3" spans="1:4" x14ac:dyDescent="0.25">
      <c r="A3" t="s">
        <v>0</v>
      </c>
      <c r="B3">
        <v>9</v>
      </c>
      <c r="C3" t="s">
        <v>9</v>
      </c>
      <c r="D3">
        <v>4</v>
      </c>
    </row>
    <row r="4" spans="1:4" x14ac:dyDescent="0.25">
      <c r="A4" t="s">
        <v>1</v>
      </c>
      <c r="B4">
        <v>9</v>
      </c>
      <c r="C4" t="s">
        <v>10</v>
      </c>
      <c r="D4">
        <v>2</v>
      </c>
    </row>
    <row r="5" spans="1:4" x14ac:dyDescent="0.25">
      <c r="A5" t="s">
        <v>2</v>
      </c>
      <c r="B5">
        <v>10</v>
      </c>
      <c r="C5" t="s">
        <v>9</v>
      </c>
      <c r="D5">
        <v>3</v>
      </c>
    </row>
    <row r="6" spans="1:4" x14ac:dyDescent="0.25">
      <c r="A6" t="s">
        <v>3</v>
      </c>
      <c r="B6">
        <v>10</v>
      </c>
      <c r="C6" t="s">
        <v>10</v>
      </c>
      <c r="D6">
        <v>3</v>
      </c>
    </row>
    <row r="7" spans="1:4" x14ac:dyDescent="0.25">
      <c r="A7" t="s">
        <v>4</v>
      </c>
      <c r="B7">
        <v>11</v>
      </c>
      <c r="C7" t="s">
        <v>9</v>
      </c>
      <c r="D7">
        <v>11</v>
      </c>
    </row>
    <row r="8" spans="1:4" x14ac:dyDescent="0.25">
      <c r="A8" t="s">
        <v>11</v>
      </c>
      <c r="B8">
        <v>11</v>
      </c>
      <c r="C8" t="s">
        <v>10</v>
      </c>
      <c r="D8">
        <v>5</v>
      </c>
    </row>
    <row r="9" spans="1:4" x14ac:dyDescent="0.25">
      <c r="A9" t="s">
        <v>12</v>
      </c>
      <c r="B9">
        <v>11</v>
      </c>
      <c r="C9" t="s">
        <v>10</v>
      </c>
      <c r="D9">
        <v>3</v>
      </c>
    </row>
    <row r="10" spans="1:4" x14ac:dyDescent="0.25">
      <c r="A10" t="s">
        <v>13</v>
      </c>
      <c r="B10">
        <v>11</v>
      </c>
      <c r="C10" t="s">
        <v>9</v>
      </c>
      <c r="D10">
        <v>6</v>
      </c>
    </row>
    <row r="11" spans="1:4" x14ac:dyDescent="0.25">
      <c r="A11" t="s">
        <v>14</v>
      </c>
      <c r="B11">
        <v>11</v>
      </c>
      <c r="C11" t="s">
        <v>9</v>
      </c>
      <c r="D11">
        <v>15</v>
      </c>
    </row>
    <row r="12" spans="1:4" x14ac:dyDescent="0.25">
      <c r="A12" t="s">
        <v>15</v>
      </c>
      <c r="B12">
        <v>11</v>
      </c>
      <c r="C12" t="s">
        <v>9</v>
      </c>
      <c r="D12">
        <v>11</v>
      </c>
    </row>
    <row r="13" spans="1:4" x14ac:dyDescent="0.25">
      <c r="A13" t="s">
        <v>16</v>
      </c>
      <c r="B13">
        <v>12</v>
      </c>
      <c r="C13" t="s">
        <v>10</v>
      </c>
      <c r="D13">
        <v>16</v>
      </c>
    </row>
    <row r="14" spans="1:4" x14ac:dyDescent="0.25">
      <c r="A14" t="s">
        <v>17</v>
      </c>
      <c r="B14">
        <v>12</v>
      </c>
      <c r="C14" t="s">
        <v>10</v>
      </c>
      <c r="D14">
        <v>2</v>
      </c>
    </row>
    <row r="15" spans="1:4" x14ac:dyDescent="0.25">
      <c r="A15" t="s">
        <v>18</v>
      </c>
      <c r="B15">
        <v>12</v>
      </c>
      <c r="C15" t="s">
        <v>9</v>
      </c>
      <c r="D15">
        <v>6</v>
      </c>
    </row>
    <row r="16" spans="1:4" x14ac:dyDescent="0.25">
      <c r="A16" t="s">
        <v>19</v>
      </c>
      <c r="B16">
        <v>12</v>
      </c>
      <c r="C16" t="s">
        <v>9</v>
      </c>
      <c r="D16">
        <v>7</v>
      </c>
    </row>
    <row r="17" spans="1:4" x14ac:dyDescent="0.25">
      <c r="A17" t="s">
        <v>20</v>
      </c>
      <c r="B17">
        <v>13</v>
      </c>
      <c r="C17" t="s">
        <v>9</v>
      </c>
      <c r="D17">
        <v>9</v>
      </c>
    </row>
    <row r="18" spans="1:4" x14ac:dyDescent="0.25">
      <c r="A18" t="s">
        <v>21</v>
      </c>
      <c r="B18">
        <v>13</v>
      </c>
      <c r="C18" t="s">
        <v>10</v>
      </c>
      <c r="D18">
        <v>14</v>
      </c>
    </row>
    <row r="19" spans="1:4" x14ac:dyDescent="0.25">
      <c r="A19" t="s">
        <v>22</v>
      </c>
      <c r="B19">
        <v>13</v>
      </c>
      <c r="C19" t="s">
        <v>10</v>
      </c>
      <c r="D19">
        <v>9</v>
      </c>
    </row>
    <row r="20" spans="1:4" x14ac:dyDescent="0.25">
      <c r="A20" t="s">
        <v>23</v>
      </c>
      <c r="B20">
        <v>13</v>
      </c>
      <c r="C20" t="s">
        <v>9</v>
      </c>
      <c r="D20">
        <v>3</v>
      </c>
    </row>
    <row r="21" spans="1:4" x14ac:dyDescent="0.25">
      <c r="A21" t="s">
        <v>24</v>
      </c>
      <c r="B21">
        <v>13</v>
      </c>
      <c r="C21" t="s">
        <v>9</v>
      </c>
      <c r="D21">
        <v>9</v>
      </c>
    </row>
    <row r="22" spans="1:4" x14ac:dyDescent="0.25">
      <c r="A22" t="s">
        <v>25</v>
      </c>
      <c r="B22">
        <v>14</v>
      </c>
      <c r="C22" t="s">
        <v>9</v>
      </c>
      <c r="D22">
        <v>10</v>
      </c>
    </row>
    <row r="23" spans="1:4" x14ac:dyDescent="0.25">
      <c r="A23" t="s">
        <v>26</v>
      </c>
      <c r="B23">
        <v>15</v>
      </c>
      <c r="C23" t="s">
        <v>10</v>
      </c>
      <c r="D23">
        <v>10</v>
      </c>
    </row>
    <row r="24" spans="1:4" x14ac:dyDescent="0.25">
      <c r="A24" t="s">
        <v>27</v>
      </c>
      <c r="B24">
        <v>15</v>
      </c>
      <c r="C24" t="s">
        <v>9</v>
      </c>
      <c r="D24">
        <v>10</v>
      </c>
    </row>
    <row r="25" spans="1:4" x14ac:dyDescent="0.25">
      <c r="A25" t="s">
        <v>28</v>
      </c>
      <c r="B25">
        <v>15</v>
      </c>
      <c r="C25" t="s">
        <v>10</v>
      </c>
      <c r="D25">
        <v>8</v>
      </c>
    </row>
    <row r="26" spans="1:4" x14ac:dyDescent="0.25">
      <c r="A26" t="s">
        <v>29</v>
      </c>
      <c r="B26">
        <v>15</v>
      </c>
      <c r="C26" t="s">
        <v>9</v>
      </c>
      <c r="D26">
        <v>8</v>
      </c>
    </row>
    <row r="27" spans="1:4" x14ac:dyDescent="0.25">
      <c r="A27" t="s">
        <v>30</v>
      </c>
      <c r="B27">
        <v>15</v>
      </c>
      <c r="C27" t="s">
        <v>9</v>
      </c>
      <c r="D27">
        <v>8</v>
      </c>
    </row>
    <row r="28" spans="1:4" x14ac:dyDescent="0.25">
      <c r="A28" t="s">
        <v>31</v>
      </c>
      <c r="B28">
        <v>16</v>
      </c>
      <c r="C28" t="s">
        <v>10</v>
      </c>
      <c r="D28">
        <v>9</v>
      </c>
    </row>
    <row r="29" spans="1:4" x14ac:dyDescent="0.25">
      <c r="A29" t="s">
        <v>32</v>
      </c>
      <c r="B29">
        <v>16</v>
      </c>
      <c r="C29" t="s">
        <v>9</v>
      </c>
      <c r="D29">
        <v>7</v>
      </c>
    </row>
    <row r="30" spans="1:4" x14ac:dyDescent="0.25">
      <c r="A30" t="s">
        <v>33</v>
      </c>
      <c r="B30">
        <v>17</v>
      </c>
      <c r="C30" t="s">
        <v>9</v>
      </c>
      <c r="D30">
        <v>16</v>
      </c>
    </row>
    <row r="31" spans="1:4" x14ac:dyDescent="0.25">
      <c r="A31" t="s">
        <v>34</v>
      </c>
      <c r="B31">
        <v>18</v>
      </c>
      <c r="C31" t="s">
        <v>9</v>
      </c>
      <c r="D31">
        <v>15</v>
      </c>
    </row>
    <row r="32" spans="1:4" x14ac:dyDescent="0.25">
      <c r="A32" t="s">
        <v>35</v>
      </c>
      <c r="B32">
        <v>9</v>
      </c>
      <c r="C32" t="s">
        <v>10</v>
      </c>
      <c r="D32">
        <v>6</v>
      </c>
    </row>
    <row r="33" spans="1:4" x14ac:dyDescent="0.25">
      <c r="A33" t="s">
        <v>37</v>
      </c>
      <c r="B33">
        <v>14</v>
      </c>
      <c r="C33" t="s">
        <v>9</v>
      </c>
      <c r="D33">
        <v>10</v>
      </c>
    </row>
    <row r="34" spans="1:4" x14ac:dyDescent="0.25">
      <c r="A34" t="s">
        <v>38</v>
      </c>
      <c r="B34">
        <v>14</v>
      </c>
      <c r="C34" t="s">
        <v>9</v>
      </c>
      <c r="D34">
        <v>13</v>
      </c>
    </row>
    <row r="35" spans="1:4" x14ac:dyDescent="0.25">
      <c r="D35">
        <f>SUM(D3:D34)</f>
        <v>268</v>
      </c>
    </row>
  </sheetData>
  <mergeCells count="3">
    <mergeCell ref="A1:A2"/>
    <mergeCell ref="B1:B2"/>
    <mergeCell ref="C1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Sheet2</vt:lpstr>
      <vt:lpstr>Sheet1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bella pratama</dc:creator>
  <cp:lastModifiedBy>User</cp:lastModifiedBy>
  <dcterms:created xsi:type="dcterms:W3CDTF">2018-04-24T00:38:27Z</dcterms:created>
  <dcterms:modified xsi:type="dcterms:W3CDTF">2018-04-25T07:48:12Z</dcterms:modified>
</cp:coreProperties>
</file>